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FINANCIJSKI PLANOVI\FINANCIJSKI PLAN 2025\I  REBALANS  2025\Šk. odbor -I Rebalans 2025\"/>
    </mc:Choice>
  </mc:AlternateContent>
  <bookViews>
    <workbookView xWindow="0" yWindow="0" windowWidth="28800" windowHeight="11835"/>
  </bookViews>
  <sheets>
    <sheet name="SAŽETAK" sheetId="1" r:id="rId1"/>
    <sheet name="Prih.i rash.po ekon.klasif." sheetId="8" r:id="rId2"/>
    <sheet name="Izvori financiranja" sheetId="5" r:id="rId3"/>
    <sheet name="FUnkcijska klasifikacija" sheetId="6" r:id="rId4"/>
    <sheet name="Posebni dio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18" i="1" l="1"/>
  <c r="G17" i="1"/>
  <c r="G15" i="1"/>
  <c r="G14" i="1"/>
  <c r="H13" i="1"/>
  <c r="G13" i="1" s="1"/>
</calcChain>
</file>

<file path=xl/sharedStrings.xml><?xml version="1.0" encoding="utf-8"?>
<sst xmlns="http://schemas.openxmlformats.org/spreadsheetml/2006/main" count="717" uniqueCount="236">
  <si>
    <t>OSNOVNA ŠKOLA VLADIMIRA NAZORA POTPIĆAN</t>
  </si>
  <si>
    <t>DUMBROVA 12, 52333 POTPIĆAN</t>
  </si>
  <si>
    <t>OIB: 14237019602</t>
  </si>
  <si>
    <t>I. OPĆI DIO</t>
  </si>
  <si>
    <t>A) SAŽETAK RAČUNA PRIHODA I RASHODA</t>
  </si>
  <si>
    <t>RAZLIKA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</si>
  <si>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</si>
  <si>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</si>
  <si>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</si>
  <si>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</si>
  <si>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</si>
  <si>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</si>
  <si>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</si>
  <si>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</si>
  <si>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</si>
  <si>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</si>
  <si>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</si>
  <si>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</si>
  <si>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</si>
  <si>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+ NETO FINANCIRANJE</t>
  </si>
  <si>
    <t>Šifra</t>
  </si>
  <si>
    <t>Naziv</t>
  </si>
  <si>
    <t>Planirano</t>
  </si>
  <si>
    <t>Promjena iznos</t>
  </si>
  <si>
    <r>
      <t xml:space="preserve">Promjena 
</t>
    </r>
    <r>
      <rPr>
        <sz val="8"/>
        <color indexed="8"/>
        <rFont val="Arial"/>
        <family val="2"/>
        <charset val="238"/>
      </rPr>
      <t>(%)</t>
    </r>
  </si>
  <si>
    <t>Novi iznos</t>
  </si>
  <si>
    <t>SVEUKUPNO PRIHODI</t>
  </si>
  <si>
    <t>6</t>
  </si>
  <si>
    <t>63</t>
  </si>
  <si>
    <t>65</t>
  </si>
  <si>
    <t>66</t>
  </si>
  <si>
    <t>67</t>
  </si>
  <si>
    <t>VLASTITI IZVORI</t>
  </si>
  <si>
    <t>REZULTAT POSLOVANJA</t>
  </si>
  <si>
    <t>SVEUKUPNO RASHODI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</si>
  <si>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</si>
  <si>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</si>
  <si>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</si>
  <si>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</si>
  <si>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</si>
  <si>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</si>
  <si>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</si>
  <si>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</si>
  <si>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36</t>
  </si>
  <si>
    <t>37</t>
  </si>
  <si>
    <t>38</t>
  </si>
  <si>
    <t>4</t>
  </si>
  <si>
    <t>42</t>
  </si>
  <si>
    <t>RASHODI ZA NABAVU PROIZVEDENE DUGOTRAJNE IMOVINE</t>
  </si>
  <si>
    <t>sa</t>
  </si>
  <si>
    <t>Dumbrova 12</t>
  </si>
  <si>
    <t>Pozicija</t>
  </si>
  <si>
    <t>Izvor 1.</t>
  </si>
  <si>
    <t>Opći prihodi i primici</t>
  </si>
  <si>
    <t>Izvor 1.1.</t>
  </si>
  <si>
    <t>Nenamjenski prihodi i primici</t>
  </si>
  <si>
    <t>Izvor 3.</t>
  </si>
  <si>
    <t>Vlastiti prihodi</t>
  </si>
  <si>
    <t>Izvor 3.2.</t>
  </si>
  <si>
    <t>Vlastiti prihodi proračunskih korisnika</t>
  </si>
  <si>
    <t>Izvor 4.</t>
  </si>
  <si>
    <t>Prihodi za posebne namjene</t>
  </si>
  <si>
    <t>Izvor 4.7.</t>
  </si>
  <si>
    <t>Prihodi za posebne namjene za proračunske korisnike</t>
  </si>
  <si>
    <t>Izvor 4.8.</t>
  </si>
  <si>
    <t>Decentralizirana sredstva</t>
  </si>
  <si>
    <t>Izvor 5.</t>
  </si>
  <si>
    <t>Pomoći</t>
  </si>
  <si>
    <t>Izvor 5.1.</t>
  </si>
  <si>
    <t>Europska unija</t>
  </si>
  <si>
    <t>Izvor 5.2.</t>
  </si>
  <si>
    <t>Ministarstva i državne ustanove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</si>
  <si>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</si>
  <si>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</si>
  <si>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</si>
  <si>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</si>
  <si>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</si>
  <si>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</si>
  <si>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</si>
  <si>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Donacije</t>
  </si>
  <si>
    <t>Izvor 6.2.</t>
  </si>
  <si>
    <t>Donacije za proračunske korisnike</t>
  </si>
  <si>
    <t>Izvor 6.3.</t>
  </si>
  <si>
    <t>Donacije Zaklada "Hrvatska za djecu"</t>
  </si>
  <si>
    <t>Funkcijska 09</t>
  </si>
  <si>
    <t>OBRAZOVANJE</t>
  </si>
  <si>
    <t>Funkcijska 091</t>
  </si>
  <si>
    <t>PREDŠKOLSKO I OSNOVNO OBRAZOVANJE</t>
  </si>
  <si>
    <t>Razdjel 009</t>
  </si>
  <si>
    <t>UPRAVNI ODJEL ZA OBRAZOVANJE, SPORT I TEHNIČKU KULTURU</t>
  </si>
  <si>
    <t>Glava 00902</t>
  </si>
  <si>
    <t>OSNOVNOŠKOLSKE USTANOVE</t>
  </si>
  <si>
    <t>Proračunski korisnik 0090210637</t>
  </si>
  <si>
    <t>O.Š. VLADIMIRA NAZORA, POTPIĆAN</t>
  </si>
  <si>
    <t>Program A012101</t>
  </si>
  <si>
    <t>Redovna djelatnost osnovnih škola - minimalni standard</t>
  </si>
  <si>
    <t>Aktivnost A012101A210101</t>
  </si>
  <si>
    <t>Materijalni rashodi OŠ po kriterijima</t>
  </si>
  <si>
    <t>Aktivnost A012101A210102</t>
  </si>
  <si>
    <t>Materijalni rashodi OŠ po stvarnom trošku</t>
  </si>
  <si>
    <t>Aktivnost A012101A210103</t>
  </si>
  <si>
    <t>Materijalni rashodi OŠ po stvarnom trošku-drugi izvori</t>
  </si>
  <si>
    <t>Aktivnost A012101A210104</t>
  </si>
  <si>
    <t>Plaće i drugi rashodi za zaposlene osnovnih škola</t>
  </si>
  <si>
    <t>Program A012102</t>
  </si>
  <si>
    <t>Redovna djelatnost osnovnih škola - iznad standarda</t>
  </si>
  <si>
    <t>Aktivnost A012102A210201</t>
  </si>
  <si>
    <t>Materijalni rashodi OŠ po stvarnom trošku iznad standarda</t>
  </si>
  <si>
    <t>Program A012301</t>
  </si>
  <si>
    <t>Programi obrazovanja iznad standarda</t>
  </si>
  <si>
    <t>Aktivnost A012301A230102</t>
  </si>
  <si>
    <t>Županijska natjecanja</t>
  </si>
  <si>
    <t>Aktivnost A012301A230106</t>
  </si>
  <si>
    <t>Školska kuhinja</t>
  </si>
  <si>
    <t>Aktivnost A012301A230107</t>
  </si>
  <si>
    <t>Produženi boravak</t>
  </si>
  <si>
    <t>Aktivnost A012301A230115</t>
  </si>
  <si>
    <t>Ostali programi i projekti</t>
  </si>
  <si>
    <t>Aktivnost A012301A230116</t>
  </si>
  <si>
    <t>Školski list, časopisi i knjige</t>
  </si>
  <si>
    <t>Aktivnost A012301A230140</t>
  </si>
  <si>
    <t>Sufinanciranje redovne djelatnosti</t>
  </si>
  <si>
    <t>Aktivnost A012301A230147</t>
  </si>
  <si>
    <t>Volontarijat</t>
  </si>
  <si>
    <t>Aktivnost A012301A230163</t>
  </si>
  <si>
    <t>Izleti i terenska nastava</t>
  </si>
  <si>
    <t>Aktivnost A012301A230171</t>
  </si>
  <si>
    <t>Školska sportska društva</t>
  </si>
  <si>
    <t>Aktivnost A012301A230184</t>
  </si>
  <si>
    <t>Zavičajna nastava</t>
  </si>
  <si>
    <t>Aktivnost A012301A230197</t>
  </si>
  <si>
    <t>Projekt "Osiguranje prehrane djece u osnovnim školama"</t>
  </si>
  <si>
    <t>Aktivnost A012301A230199</t>
  </si>
  <si>
    <t>Školska shema</t>
  </si>
  <si>
    <t>Program A012302</t>
  </si>
  <si>
    <t>Aktivnost A012302A230202</t>
  </si>
  <si>
    <t>Građanski odgoj</t>
  </si>
  <si>
    <t>Aktivnost A012302A230203</t>
  </si>
  <si>
    <t>Medni dani</t>
  </si>
  <si>
    <t>Aktivnost A012302A230208</t>
  </si>
  <si>
    <t>Prehrana za učenike u OŠ</t>
  </si>
  <si>
    <t>Aktivnost A012302A230209</t>
  </si>
  <si>
    <t>Menstrualne higijenske potrepštine</t>
  </si>
  <si>
    <t>Aktivnost A012302K230206</t>
  </si>
  <si>
    <t>Projekt: FLAG</t>
  </si>
  <si>
    <t>Program A012401</t>
  </si>
  <si>
    <t>Investicijsko održavanje osnovnih škola</t>
  </si>
  <si>
    <t>Aktivnost A012401A240101</t>
  </si>
  <si>
    <t>Investicijsko održavanje OŠ -minimalni standard</t>
  </si>
  <si>
    <t>Program A012405</t>
  </si>
  <si>
    <t>Opremanje u osnovnim školama</t>
  </si>
  <si>
    <t>Aktivnost A012405K240501</t>
  </si>
  <si>
    <t>Školski namještaj i oprema</t>
  </si>
  <si>
    <t>Aktivnost A012405K240502</t>
  </si>
  <si>
    <t>Opremanje knjižnica</t>
  </si>
  <si>
    <t>Aktivnost A012405K240510</t>
  </si>
  <si>
    <t>Opremanje školskih kuhinja u OŠ</t>
  </si>
  <si>
    <t>Program A019211</t>
  </si>
  <si>
    <t>MOZAIK 5</t>
  </si>
  <si>
    <t>Aktivnost A019211T921101</t>
  </si>
  <si>
    <t>Provedba projekta MOZAIK 5</t>
  </si>
  <si>
    <t>Program A019212</t>
  </si>
  <si>
    <t>MOZAIK 6</t>
  </si>
  <si>
    <t>Aktivnost A019212T921201</t>
  </si>
  <si>
    <t>Provedba projekta MOZAIK 6</t>
  </si>
  <si>
    <t>Predsjednik školskog odbora:</t>
  </si>
  <si>
    <t>Dumbrova 12, 52333 POTPIĆAN</t>
  </si>
  <si>
    <t>FUN.KLASIFIKACIJA: 912 OSNOVNO OBRAZOVANJE</t>
  </si>
  <si>
    <t>ŠIFRA ŠKOLE: 10637 OŠ VLADIMIRA NAZORA</t>
  </si>
  <si>
    <t>Marina Rade</t>
  </si>
  <si>
    <t>GLAVA: 00902 OSNOVNOŠKOLSKE USTANOVE</t>
  </si>
  <si>
    <t>RAZDJEL: 009  UPRAVNI ODJEL ZA OBRAZOVANJE, SPORT I TEHNIČKU KULTURU</t>
  </si>
  <si>
    <t xml:space="preserve">VIŠAK / MANJAK IZ PRETHODNE(IH) GODINE KOJI ĆE SE RASPOREDITI / POKRITI                 </t>
  </si>
  <si>
    <t>Dumbrova 12, 52333 Potpićan</t>
  </si>
  <si>
    <r>
      <t xml:space="preserve">Promjena 
</t>
    </r>
    <r>
      <rPr>
        <sz val="8"/>
        <color indexed="8"/>
        <rFont val="Arial"/>
        <family val="2"/>
        <charset val="238"/>
      </rPr>
      <t>(%)</t>
    </r>
  </si>
  <si>
    <t>Aktivnost A012302A230212</t>
  </si>
  <si>
    <t>Oxford digitalna knjižnica</t>
  </si>
  <si>
    <t>Program A019220</t>
  </si>
  <si>
    <t>MOZAIK 7</t>
  </si>
  <si>
    <t>Aktivnost A019220T922001</t>
  </si>
  <si>
    <t>Provedba projekta MOZAIK 7</t>
  </si>
  <si>
    <r>
      <t xml:space="preserve">                 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  II. POSEBNI DIO</t>
    </r>
  </si>
  <si>
    <t xml:space="preserve"> PRVE IZMJENE I DOPUNE FINANCIJSKOG PLAN 2025.GOD. SA PROJEKCIJOM 2026-2027.GOD.</t>
  </si>
  <si>
    <t>PLAN 2025</t>
  </si>
  <si>
    <t>PRIJEDLOG  I REBALANS  PLANA 2025     EUR</t>
  </si>
  <si>
    <t>Projekcija proračuna
za 2026.</t>
  </si>
  <si>
    <t>Projekcija proračuna
za 2027.</t>
  </si>
  <si>
    <t xml:space="preserve">PRIJEDLOG  I REBALANS  PLANA 2025    </t>
  </si>
  <si>
    <t xml:space="preserve">Projekcija proračuna
               za 2026.                         </t>
  </si>
  <si>
    <t xml:space="preserve">Projekcija proračuna
                     za 2027.                      </t>
  </si>
  <si>
    <t>EUR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</si>
  <si>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</si>
  <si>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</si>
  <si>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USLUGA, PRIHODI OD DONACIJA TE POVRATI PO PROTESTIRA</t>
  </si>
  <si>
    <t>PRIHODI IZ NADLEŽNOG PRORAČUNA I OD HZZO-A TEMELJEM UGOVORNIH OBVEZA</t>
  </si>
  <si>
    <t>POMOĆI DANE U INOZEMSTVO I UNUTAR OPĆEG PRORAČUNA</t>
  </si>
  <si>
    <t>NAKNADE GRAĐANIMA I KUĆANSTVIMA NA TEMELJU OSIGURANJA I DRUGE NAKNADE</t>
  </si>
  <si>
    <t>RASHODI ZA DONACIJE, KAZNE, NAKNADE ŠTETA I KAPITALNE POMOĆI</t>
  </si>
  <si>
    <t>41</t>
  </si>
  <si>
    <t>RASHODI ZA NABAVU NEPROIZVEDENE DUGOTRAJNE IMOVINE</t>
  </si>
  <si>
    <t>Promjena 
(%)</t>
  </si>
  <si>
    <t>PRIHODI I RASHODI PO EKONOMSKOJ KLASIFIKACIJI PRVIH IZMJENA I DOPUNA PLANA PRORAČUNA ZA 2025.GOD.</t>
  </si>
  <si>
    <t>VIŠAK PRIHODA POSLOVANJA</t>
  </si>
  <si>
    <t xml:space="preserve">PRENESENI VIŠAK/MANJAK PRIHODA </t>
  </si>
  <si>
    <t>MANJAK PRIHODA POSLOVANJA</t>
  </si>
  <si>
    <t>RASHODI PREMA FUNKCIJSKOJ KLASIFIKACIJI PRVIH  IZMJENA I DOPUNA PLANA PRORAČUNA ZA 2025.GODINU</t>
  </si>
  <si>
    <t>Funkcijska 095</t>
  </si>
  <si>
    <t>OBRAZOVANJE KOJE SE NE MOŽE DEFINIRATI PO STUPNJU</t>
  </si>
  <si>
    <t>Funkcija 096</t>
  </si>
  <si>
    <t>DODATNE USLUGE U OBRAZOVANJU</t>
  </si>
  <si>
    <t>Aktivnost A012301A230104</t>
  </si>
  <si>
    <t>POMOĆNICI U NASTAVI</t>
  </si>
  <si>
    <t>Aktivnost A012302A230207</t>
  </si>
  <si>
    <t>Pripravništvo</t>
  </si>
  <si>
    <t>Aktivnost A012302A230219</t>
  </si>
  <si>
    <t>Uzorkovanje vode i izrada procjene rizika vodovodne mreže</t>
  </si>
  <si>
    <t>Program A012403</t>
  </si>
  <si>
    <t>Kapitalna ulaganja u osnovne škole</t>
  </si>
  <si>
    <t>Aktivnost A012403K240301</t>
  </si>
  <si>
    <t>Projektna dokumentacija osnovnih škola</t>
  </si>
  <si>
    <t xml:space="preserve">      Promjena 
        (%)</t>
  </si>
  <si>
    <t xml:space="preserve">            Novi iznos</t>
  </si>
  <si>
    <t xml:space="preserve">                  Promjena              iznosa</t>
  </si>
  <si>
    <t xml:space="preserve">                                                                 RASHODI I IZDACI  PREMA PRORAČUNSKOJ KLASIFIKACIJI</t>
  </si>
  <si>
    <t xml:space="preserve">                                                                PRVE IZMJENE I DOPUNE PLANA PRORAČUNA ZA 2025.GOD.</t>
  </si>
  <si>
    <t>DUMBROVA 12, POTPIĆAN 52333</t>
  </si>
  <si>
    <t xml:space="preserve">PRIHODI I RASHODI PREMA IZVORIMA FINANCIRANJA  PRVIH IZMJENA I DOPUNA PLANA PRORAČUNA ZA 2025.GOD. </t>
  </si>
  <si>
    <t>KLASA: 400-01/25-01/01</t>
  </si>
  <si>
    <t>URABROJ: 2144-20-01-25-01</t>
  </si>
  <si>
    <t>URBROJ: 2144-20-01-25-01</t>
  </si>
  <si>
    <t>URBROJ: 2144-20-01-25-1</t>
  </si>
  <si>
    <t>KLASA:400-01/25-01/01</t>
  </si>
  <si>
    <t>Potpićan, 11.03.2025.</t>
  </si>
  <si>
    <t>POTPIĆAN,  11.03.2025</t>
  </si>
  <si>
    <t>POTPIĆAN,11.03.2025</t>
  </si>
  <si>
    <t>POTPIĆAN: 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</si>
</sst>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[$-1041A]d\.m\.yyyy\."/>
    <numFmt numFmtId="165" formatCode="[$-1041A]#,##0.00;\-#,##0.00"/>
    <numFmt numFmtId="166" formatCode="#,##0.00_ ;\-#,##0.00\ "/>
    <numFmt numFmtId="167" formatCode="[$-1041A]#,##0;\-#,##0"/>
  </numFmts>
  <fonts count="3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indexed="10"/>
      <name val="Arial"/>
      <charset val="238"/>
    </font>
    <font>
      <sz val="8"/>
      <name val="Arial"/>
      <charset val="1"/>
    </font>
    <font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left" wrapText="1"/>
    </xf>
    <xf numFmtId="0" fontId="5" fillId="0" borderId="3" xfId="0" quotePrefix="1" applyFont="1" applyBorder="1" applyAlignment="1">
      <alignment horizontal="left" wrapText="1"/>
    </xf>
    <xf numFmtId="0" fontId="5" fillId="0" borderId="3" xfId="0" quotePrefix="1" applyFont="1" applyBorder="1" applyAlignment="1">
      <alignment horizontal="center" wrapText="1"/>
    </xf>
    <xf numFmtId="0" fontId="5" fillId="0" borderId="3" xfId="0" quotePrefix="1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>
      <alignment horizontal="right"/>
    </xf>
    <xf numFmtId="43" fontId="5" fillId="3" borderId="4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>
      <alignment horizontal="right"/>
    </xf>
    <xf numFmtId="43" fontId="5" fillId="0" borderId="4" xfId="0" applyNumberFormat="1" applyFont="1" applyFill="1" applyBorder="1" applyAlignment="1">
      <alignment horizontal="right"/>
    </xf>
    <xf numFmtId="43" fontId="5" fillId="2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6" fillId="0" borderId="2" xfId="0" quotePrefix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 applyProtection="1">
      <alignment vertical="center"/>
    </xf>
    <xf numFmtId="3" fontId="5" fillId="0" borderId="4" xfId="0" applyNumberFormat="1" applyFont="1" applyBorder="1" applyAlignment="1">
      <alignment horizontal="right"/>
    </xf>
    <xf numFmtId="43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3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3" fontId="5" fillId="4" borderId="2" xfId="0" quotePrefix="1" applyNumberFormat="1" applyFont="1" applyFill="1" applyBorder="1" applyAlignment="1">
      <alignment horizontal="right"/>
    </xf>
    <xf numFmtId="3" fontId="5" fillId="4" borderId="4" xfId="0" applyNumberFormat="1" applyFont="1" applyFill="1" applyBorder="1" applyAlignment="1" applyProtection="1">
      <alignment horizontal="right" wrapText="1"/>
    </xf>
    <xf numFmtId="3" fontId="5" fillId="3" borderId="2" xfId="0" quotePrefix="1" applyNumberFormat="1" applyFont="1" applyFill="1" applyBorder="1" applyAlignment="1">
      <alignment horizontal="right"/>
    </xf>
    <xf numFmtId="43" fontId="5" fillId="3" borderId="2" xfId="0" quotePrefix="1" applyNumberFormat="1" applyFont="1" applyFill="1" applyBorder="1" applyAlignment="1">
      <alignment horizontal="right"/>
    </xf>
    <xf numFmtId="0" fontId="7" fillId="0" borderId="0" xfId="0" applyFont="1"/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11" fillId="0" borderId="0" xfId="0" applyFont="1" applyAlignment="1"/>
    <xf numFmtId="0" fontId="0" fillId="0" borderId="0" xfId="0"/>
    <xf numFmtId="0" fontId="13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4" fillId="0" borderId="0" xfId="0" applyFont="1" applyAlignment="1" applyProtection="1">
      <alignment horizontal="center" vertical="top" readingOrder="1"/>
      <protection locked="0"/>
    </xf>
    <xf numFmtId="0" fontId="0" fillId="0" borderId="0" xfId="0"/>
    <xf numFmtId="0" fontId="9" fillId="0" borderId="0" xfId="0" applyFont="1"/>
    <xf numFmtId="0" fontId="0" fillId="7" borderId="3" xfId="0" applyFill="1" applyBorder="1"/>
    <xf numFmtId="0" fontId="1" fillId="0" borderId="0" xfId="0" applyFont="1" applyAlignment="1" applyProtection="1">
      <alignment horizontal="center" vertical="top" readingOrder="1"/>
      <protection locked="0"/>
    </xf>
    <xf numFmtId="0" fontId="17" fillId="6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9" fillId="8" borderId="3" xfId="0" applyFont="1" applyFill="1" applyBorder="1" applyAlignment="1" applyProtection="1">
      <alignment horizontal="center" vertical="top" wrapText="1" readingOrder="1"/>
      <protection locked="0"/>
    </xf>
    <xf numFmtId="0" fontId="17" fillId="10" borderId="6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readingOrder="1"/>
      <protection locked="0"/>
    </xf>
    <xf numFmtId="0" fontId="25" fillId="2" borderId="0" xfId="0" applyFont="1" applyFill="1" applyAlignment="1"/>
    <xf numFmtId="0" fontId="25" fillId="2" borderId="0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6" xfId="0" applyBorder="1"/>
    <xf numFmtId="0" fontId="19" fillId="5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0" fillId="0" borderId="0" xfId="0"/>
    <xf numFmtId="0" fontId="28" fillId="6" borderId="0" xfId="0" applyFont="1" applyFill="1" applyAlignment="1" applyProtection="1">
      <alignment vertical="top" wrapText="1" readingOrder="1"/>
      <protection locked="0"/>
    </xf>
    <xf numFmtId="0" fontId="0" fillId="12" borderId="0" xfId="0" applyFill="1"/>
    <xf numFmtId="0" fontId="0" fillId="0" borderId="0" xfId="0"/>
    <xf numFmtId="0" fontId="28" fillId="5" borderId="7" xfId="0" applyFont="1" applyFill="1" applyBorder="1" applyAlignment="1" applyProtection="1">
      <alignment horizontal="left" vertical="top" wrapText="1" readingOrder="1"/>
      <protection locked="0"/>
    </xf>
    <xf numFmtId="0" fontId="17" fillId="5" borderId="7" xfId="0" applyFont="1" applyFill="1" applyBorder="1" applyAlignment="1" applyProtection="1">
      <alignment horizontal="center" vertical="top" wrapText="1" readingOrder="1"/>
      <protection locked="0"/>
    </xf>
    <xf numFmtId="0" fontId="19" fillId="5" borderId="0" xfId="0" applyFont="1" applyFill="1" applyBorder="1" applyAlignment="1" applyProtection="1">
      <alignment horizontal="left" vertical="top" wrapText="1" readingOrder="1"/>
      <protection locked="0"/>
    </xf>
    <xf numFmtId="0" fontId="19" fillId="5" borderId="1" xfId="0" applyFont="1" applyFill="1" applyBorder="1" applyAlignment="1" applyProtection="1">
      <alignment horizontal="left" vertical="top" wrapText="1" readingOrder="1"/>
      <protection locked="0"/>
    </xf>
    <xf numFmtId="0" fontId="29" fillId="6" borderId="0" xfId="0" applyFont="1" applyFill="1" applyAlignment="1" applyProtection="1">
      <alignment vertical="top" wrapText="1" readingOrder="1"/>
      <protection locked="0"/>
    </xf>
    <xf numFmtId="0" fontId="0" fillId="0" borderId="0" xfId="0" applyAlignment="1">
      <alignment horizontal="center"/>
    </xf>
    <xf numFmtId="0" fontId="0" fillId="0" borderId="0" xfId="0"/>
    <xf numFmtId="0" fontId="5" fillId="2" borderId="4" xfId="0" applyNumberFormat="1" applyFont="1" applyFill="1" applyBorder="1" applyAlignment="1" applyProtection="1">
      <alignment vertical="center" wrapText="1"/>
    </xf>
    <xf numFmtId="0" fontId="29" fillId="6" borderId="7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7" fillId="6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8" fillId="2" borderId="0" xfId="0" applyFont="1" applyFill="1" applyBorder="1" applyAlignment="1">
      <alignment horizontal="center" readingOrder="1"/>
    </xf>
    <xf numFmtId="0" fontId="23" fillId="0" borderId="0" xfId="0" applyFont="1" applyAlignment="1">
      <alignment horizontal="left"/>
    </xf>
    <xf numFmtId="0" fontId="0" fillId="14" borderId="0" xfId="0" applyFill="1"/>
    <xf numFmtId="166" fontId="0" fillId="0" borderId="0" xfId="0" applyNumberFormat="1"/>
    <xf numFmtId="0" fontId="34" fillId="13" borderId="0" xfId="0" applyFont="1" applyFill="1" applyAlignment="1" applyProtection="1">
      <alignment vertical="top" wrapText="1" readingOrder="1"/>
      <protection locked="0"/>
    </xf>
    <xf numFmtId="0" fontId="17" fillId="6" borderId="0" xfId="0" applyFont="1" applyFill="1" applyAlignment="1" applyProtection="1">
      <alignment vertical="top" wrapText="1" readingOrder="1"/>
      <protection locked="0"/>
    </xf>
    <xf numFmtId="0" fontId="17" fillId="5" borderId="7" xfId="0" applyFont="1" applyFill="1" applyBorder="1" applyAlignment="1" applyProtection="1">
      <alignment horizontal="center" vertical="top" wrapText="1" readingOrder="1"/>
      <protection locked="0"/>
    </xf>
    <xf numFmtId="0" fontId="17" fillId="13" borderId="0" xfId="0" applyFont="1" applyFill="1" applyAlignment="1" applyProtection="1">
      <alignment vertical="top" wrapText="1" readingOrder="1"/>
      <protection locked="0"/>
    </xf>
    <xf numFmtId="0" fontId="18" fillId="2" borderId="0" xfId="0" applyFont="1" applyFill="1" applyBorder="1" applyAlignment="1"/>
    <xf numFmtId="165" fontId="19" fillId="6" borderId="0" xfId="0" applyNumberFormat="1" applyFont="1" applyFill="1" applyBorder="1" applyAlignment="1" applyProtection="1">
      <alignment vertical="top" readingOrder="1"/>
      <protection locked="0"/>
    </xf>
    <xf numFmtId="0" fontId="18" fillId="2" borderId="0" xfId="0" applyFont="1" applyFill="1"/>
    <xf numFmtId="165" fontId="17" fillId="6" borderId="0" xfId="0" applyNumberFormat="1" applyFont="1" applyFill="1" applyAlignment="1" applyProtection="1">
      <alignment vertical="top" wrapText="1" readingOrder="1"/>
      <protection locked="0"/>
    </xf>
    <xf numFmtId="0" fontId="17" fillId="6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18" fillId="0" borderId="0" xfId="0" applyFont="1"/>
    <xf numFmtId="0" fontId="21" fillId="6" borderId="0" xfId="0" applyFont="1" applyFill="1" applyBorder="1" applyAlignment="1" applyProtection="1">
      <alignment vertical="top" wrapText="1" readingOrder="1"/>
      <protection locked="0"/>
    </xf>
    <xf numFmtId="0" fontId="0" fillId="2" borderId="0" xfId="0" applyFill="1" applyBorder="1"/>
    <xf numFmtId="0" fontId="19" fillId="6" borderId="0" xfId="0" applyFont="1" applyFill="1" applyBorder="1" applyAlignment="1" applyProtection="1">
      <alignment vertical="top" wrapText="1" readingOrder="1"/>
      <protection locked="0"/>
    </xf>
    <xf numFmtId="165" fontId="19" fillId="6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35" fillId="6" borderId="0" xfId="0" applyFont="1" applyFill="1" applyAlignment="1" applyProtection="1">
      <alignment vertical="top" wrapText="1" readingOrder="1"/>
      <protection locked="0"/>
    </xf>
    <xf numFmtId="0" fontId="17" fillId="17" borderId="0" xfId="0" applyFont="1" applyFill="1" applyAlignment="1" applyProtection="1">
      <alignment vertical="top" wrapText="1" readingOrder="1"/>
      <protection locked="0"/>
    </xf>
    <xf numFmtId="0" fontId="0" fillId="19" borderId="0" xfId="0" applyFill="1"/>
    <xf numFmtId="0" fontId="17" fillId="6" borderId="0" xfId="0" applyFont="1" applyFill="1" applyAlignment="1" applyProtection="1">
      <alignment horizontal="left" vertical="top" wrapText="1" readingOrder="1"/>
      <protection locked="0"/>
    </xf>
    <xf numFmtId="0" fontId="17" fillId="6" borderId="0" xfId="0" applyFont="1" applyFill="1" applyAlignment="1" applyProtection="1">
      <alignment vertical="top" readingOrder="1"/>
      <protection locked="0"/>
    </xf>
    <xf numFmtId="0" fontId="18" fillId="2" borderId="0" xfId="0" applyFont="1" applyFill="1" applyAlignment="1"/>
    <xf numFmtId="0" fontId="17" fillId="2" borderId="0" xfId="0" applyFont="1" applyFill="1"/>
    <xf numFmtId="0" fontId="35" fillId="15" borderId="0" xfId="0" applyFont="1" applyFill="1" applyAlignment="1" applyProtection="1">
      <alignment vertical="center" wrapText="1" readingOrder="1"/>
      <protection locked="0"/>
    </xf>
    <xf numFmtId="0" fontId="35" fillId="10" borderId="0" xfId="0" applyFont="1" applyFill="1" applyAlignment="1" applyProtection="1">
      <alignment vertical="top" wrapText="1" readingOrder="1"/>
      <protection locked="0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/>
    </xf>
    <xf numFmtId="0" fontId="6" fillId="0" borderId="2" xfId="0" quotePrefix="1" applyFont="1" applyBorder="1" applyAlignment="1">
      <alignment horizontal="lef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top" readingOrder="1"/>
      <protection locked="0"/>
    </xf>
    <xf numFmtId="0" fontId="0" fillId="0" borderId="8" xfId="0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165" fontId="28" fillId="6" borderId="0" xfId="0" applyNumberFormat="1" applyFont="1" applyFill="1" applyAlignment="1" applyProtection="1">
      <alignment vertical="top" wrapText="1" readingOrder="1"/>
      <protection locked="0"/>
    </xf>
    <xf numFmtId="0" fontId="18" fillId="2" borderId="0" xfId="0" applyFont="1" applyFill="1"/>
    <xf numFmtId="0" fontId="26" fillId="5" borderId="7" xfId="0" applyFont="1" applyFill="1" applyBorder="1" applyAlignment="1" applyProtection="1">
      <alignment horizontal="center"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28" fillId="5" borderId="7" xfId="0" applyFont="1" applyFill="1" applyBorder="1" applyAlignment="1" applyProtection="1">
      <alignment horizontal="center" vertical="top" wrapText="1" readingOrder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7" fillId="5" borderId="7" xfId="0" applyFont="1" applyFill="1" applyBorder="1" applyAlignment="1" applyProtection="1">
      <alignment horizontal="right" vertical="top" wrapText="1" readingOrder="1"/>
      <protection locked="0"/>
    </xf>
    <xf numFmtId="0" fontId="0" fillId="0" borderId="7" xfId="0" applyBorder="1" applyAlignment="1" applyProtection="1">
      <alignment horizontal="right" vertical="top" wrapText="1" readingOrder="1"/>
      <protection locked="0"/>
    </xf>
    <xf numFmtId="0" fontId="18" fillId="0" borderId="0" xfId="0" applyFont="1" applyAlignment="1">
      <alignment horizontal="left"/>
    </xf>
    <xf numFmtId="0" fontId="17" fillId="6" borderId="0" xfId="0" applyFont="1" applyFill="1" applyBorder="1" applyAlignment="1" applyProtection="1">
      <alignment horizontal="left" vertical="center" wrapText="1" readingOrder="1"/>
      <protection locked="0"/>
    </xf>
    <xf numFmtId="0" fontId="19" fillId="5" borderId="0" xfId="0" applyFont="1" applyFill="1" applyBorder="1" applyAlignment="1" applyProtection="1">
      <alignment horizontal="left" vertical="top" wrapText="1" readingOrder="1"/>
      <protection locked="0"/>
    </xf>
    <xf numFmtId="0" fontId="17" fillId="5" borderId="0" xfId="0" applyFont="1" applyFill="1" applyBorder="1" applyAlignment="1" applyProtection="1">
      <alignment horizontal="left" vertical="top" wrapText="1" readingOrder="1"/>
      <protection locked="0"/>
    </xf>
    <xf numFmtId="0" fontId="19" fillId="5" borderId="1" xfId="0" applyFont="1" applyFill="1" applyBorder="1" applyAlignment="1" applyProtection="1">
      <alignment horizontal="left" vertical="top" wrapText="1" readingOrder="1"/>
      <protection locked="0"/>
    </xf>
    <xf numFmtId="165" fontId="29" fillId="6" borderId="0" xfId="0" applyNumberFormat="1" applyFont="1" applyFill="1" applyAlignment="1" applyProtection="1">
      <alignment vertical="top" wrapText="1" readingOrder="1"/>
      <protection locked="0"/>
    </xf>
    <xf numFmtId="0" fontId="32" fillId="6" borderId="0" xfId="0" applyFont="1" applyFill="1" applyAlignment="1" applyProtection="1">
      <alignment vertical="top" wrapText="1" readingOrder="1"/>
      <protection locked="0"/>
    </xf>
    <xf numFmtId="0" fontId="0" fillId="2" borderId="0" xfId="0" applyFill="1"/>
    <xf numFmtId="0" fontId="29" fillId="6" borderId="0" xfId="0" applyFont="1" applyFill="1" applyAlignment="1" applyProtection="1">
      <alignment vertical="top" wrapText="1" readingOrder="1"/>
      <protection locked="0"/>
    </xf>
    <xf numFmtId="0" fontId="28" fillId="6" borderId="0" xfId="0" applyFont="1" applyFill="1" applyAlignment="1" applyProtection="1">
      <alignment vertical="top" wrapText="1" readingOrder="1"/>
      <protection locked="0"/>
    </xf>
    <xf numFmtId="0" fontId="37" fillId="10" borderId="0" xfId="0" applyFont="1" applyFill="1" applyAlignment="1" applyProtection="1">
      <alignment vertical="top" wrapText="1" readingOrder="1"/>
      <protection locked="0"/>
    </xf>
    <xf numFmtId="0" fontId="22" fillId="11" borderId="0" xfId="0" applyFont="1" applyFill="1"/>
    <xf numFmtId="0" fontId="35" fillId="10" borderId="0" xfId="0" applyFont="1" applyFill="1" applyAlignment="1" applyProtection="1">
      <alignment vertical="top" wrapText="1" readingOrder="1"/>
      <protection locked="0"/>
    </xf>
    <xf numFmtId="0" fontId="36" fillId="11" borderId="0" xfId="0" applyFont="1" applyFill="1"/>
    <xf numFmtId="165" fontId="35" fillId="10" borderId="0" xfId="0" applyNumberFormat="1" applyFont="1" applyFill="1" applyAlignment="1" applyProtection="1">
      <alignment vertical="top" wrapText="1" readingOrder="1"/>
      <protection locked="0"/>
    </xf>
    <xf numFmtId="0" fontId="32" fillId="6" borderId="7" xfId="0" applyFont="1" applyFill="1" applyBorder="1" applyAlignment="1" applyProtection="1">
      <alignment horizontal="center" vertical="top" wrapText="1" readingOrder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29" fillId="6" borderId="7" xfId="0" applyFont="1" applyFill="1" applyBorder="1" applyAlignment="1" applyProtection="1">
      <alignment horizontal="center" vertical="top" wrapText="1" readingOrder="1"/>
      <protection locked="0"/>
    </xf>
    <xf numFmtId="0" fontId="18" fillId="2" borderId="7" xfId="0" applyFont="1" applyFill="1" applyBorder="1" applyAlignment="1" applyProtection="1">
      <alignment vertical="top" wrapText="1"/>
      <protection locked="0"/>
    </xf>
    <xf numFmtId="0" fontId="33" fillId="6" borderId="7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164" fontId="12" fillId="0" borderId="0" xfId="0" applyNumberFormat="1" applyFont="1" applyAlignment="1" applyProtection="1">
      <alignment horizontal="center" vertical="top" wrapText="1" readingOrder="1"/>
      <protection locked="0"/>
    </xf>
    <xf numFmtId="0" fontId="2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165" fontId="17" fillId="6" borderId="0" xfId="0" applyNumberFormat="1" applyFont="1" applyFill="1" applyAlignment="1" applyProtection="1">
      <alignment vertical="top" wrapText="1" readingOrder="1"/>
      <protection locked="0"/>
    </xf>
    <xf numFmtId="0" fontId="17" fillId="6" borderId="0" xfId="0" applyFont="1" applyFill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20" fillId="0" borderId="0" xfId="0" applyFont="1" applyAlignment="1">
      <alignment horizontal="center" wrapText="1"/>
    </xf>
    <xf numFmtId="0" fontId="34" fillId="13" borderId="0" xfId="0" applyFont="1" applyFill="1" applyAlignment="1" applyProtection="1">
      <alignment vertical="top" wrapText="1" readingOrder="1"/>
      <protection locked="0"/>
    </xf>
    <xf numFmtId="165" fontId="34" fillId="13" borderId="0" xfId="0" applyNumberFormat="1" applyFont="1" applyFill="1" applyAlignment="1" applyProtection="1">
      <alignment vertical="top" wrapText="1" readingOrder="1"/>
      <protection locked="0"/>
    </xf>
    <xf numFmtId="0" fontId="17" fillId="5" borderId="1" xfId="0" applyFont="1" applyFill="1" applyBorder="1" applyAlignment="1" applyProtection="1">
      <alignment horizontal="center" vertical="top" wrapText="1" readingOrder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5" fillId="5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6" fillId="5" borderId="1" xfId="0" applyFont="1" applyFill="1" applyBorder="1" applyAlignment="1" applyProtection="1">
      <alignment horizontal="center" vertical="top" wrapText="1" readingOrder="1"/>
      <protection locked="0"/>
    </xf>
    <xf numFmtId="0" fontId="17" fillId="5" borderId="7" xfId="0" applyFont="1" applyFill="1" applyBorder="1" applyAlignment="1" applyProtection="1">
      <alignment horizontal="center" vertical="top" wrapText="1" readingOrder="1"/>
      <protection locked="0"/>
    </xf>
    <xf numFmtId="0" fontId="15" fillId="5" borderId="7" xfId="0" applyFont="1" applyFill="1" applyBorder="1" applyAlignment="1" applyProtection="1">
      <alignment horizontal="center" vertical="top" wrapText="1" readingOrder="1"/>
      <protection locked="0"/>
    </xf>
    <xf numFmtId="0" fontId="17" fillId="13" borderId="0" xfId="0" applyFont="1" applyFill="1" applyAlignment="1" applyProtection="1">
      <alignment vertical="top" wrapText="1" readingOrder="1"/>
      <protection locked="0"/>
    </xf>
    <xf numFmtId="0" fontId="18" fillId="0" borderId="0" xfId="0" applyFont="1"/>
    <xf numFmtId="165" fontId="17" fillId="13" borderId="0" xfId="0" applyNumberFormat="1" applyFont="1" applyFill="1" applyAlignment="1" applyProtection="1">
      <alignment vertical="top" wrapText="1" readingOrder="1"/>
      <protection locked="0"/>
    </xf>
    <xf numFmtId="0" fontId="17" fillId="6" borderId="0" xfId="0" applyFont="1" applyFill="1" applyBorder="1" applyAlignment="1" applyProtection="1">
      <alignment horizontal="left" vertical="top" wrapText="1" readingOrder="1"/>
      <protection locked="0"/>
    </xf>
    <xf numFmtId="0" fontId="21" fillId="6" borderId="0" xfId="0" applyFont="1" applyFill="1" applyAlignment="1" applyProtection="1">
      <alignment vertical="top" wrapText="1" readingOrder="1"/>
      <protection locked="0"/>
    </xf>
    <xf numFmtId="0" fontId="0" fillId="0" borderId="0" xfId="0" applyAlignment="1">
      <alignment horizontal="center" wrapText="1"/>
    </xf>
    <xf numFmtId="0" fontId="12" fillId="0" borderId="0" xfId="0" applyFont="1" applyAlignment="1" applyProtection="1">
      <alignment horizontal="right" vertical="top" wrapText="1" readingOrder="1"/>
      <protection locked="0"/>
    </xf>
    <xf numFmtId="164" fontId="12" fillId="0" borderId="0" xfId="0" applyNumberFormat="1" applyFont="1" applyAlignment="1" applyProtection="1">
      <alignment horizontal="left" vertical="top" wrapText="1" readingOrder="1"/>
      <protection locked="0"/>
    </xf>
    <xf numFmtId="0" fontId="15" fillId="8" borderId="3" xfId="0" applyFont="1" applyFill="1" applyBorder="1" applyAlignment="1" applyProtection="1">
      <alignment horizontal="center" vertical="top" wrapText="1" readingOrder="1"/>
      <protection locked="0"/>
    </xf>
    <xf numFmtId="0" fontId="0" fillId="9" borderId="3" xfId="0" applyFill="1" applyBorder="1" applyAlignment="1" applyProtection="1">
      <alignment vertical="top" wrapText="1"/>
      <protection locked="0"/>
    </xf>
    <xf numFmtId="0" fontId="17" fillId="10" borderId="6" xfId="0" applyFont="1" applyFill="1" applyBorder="1" applyAlignment="1" applyProtection="1">
      <alignment vertical="top" wrapText="1" readingOrder="1"/>
      <protection locked="0"/>
    </xf>
    <xf numFmtId="0" fontId="18" fillId="11" borderId="6" xfId="0" applyFont="1" applyFill="1" applyBorder="1"/>
    <xf numFmtId="165" fontId="17" fillId="10" borderId="6" xfId="0" applyNumberFormat="1" applyFont="1" applyFill="1" applyBorder="1" applyAlignment="1" applyProtection="1">
      <alignment horizontal="center" vertical="top" wrapText="1" readingOrder="1"/>
      <protection locked="0"/>
    </xf>
    <xf numFmtId="0" fontId="18" fillId="11" borderId="6" xfId="0" applyFont="1" applyFill="1" applyBorder="1" applyAlignment="1">
      <alignment horizontal="center" readingOrder="1"/>
    </xf>
    <xf numFmtId="0" fontId="18" fillId="11" borderId="6" xfId="0" applyFont="1" applyFill="1" applyBorder="1" applyAlignment="1">
      <alignment horizontal="center"/>
    </xf>
    <xf numFmtId="165" fontId="17" fillId="10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11" borderId="6" xfId="0" applyFont="1" applyFill="1" applyBorder="1" applyAlignment="1">
      <alignment horizontal="right"/>
    </xf>
    <xf numFmtId="0" fontId="17" fillId="8" borderId="3" xfId="0" applyFont="1" applyFill="1" applyBorder="1" applyAlignment="1" applyProtection="1">
      <alignment horizontal="center" vertical="top" wrapText="1" readingOrder="1"/>
      <protection locked="0"/>
    </xf>
    <xf numFmtId="0" fontId="18" fillId="9" borderId="3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top" readingOrder="1"/>
      <protection locked="0"/>
    </xf>
    <xf numFmtId="0" fontId="17" fillId="6" borderId="6" xfId="0" applyFont="1" applyFill="1" applyBorder="1" applyAlignment="1" applyProtection="1">
      <alignment horizontal="left" vertical="top" wrapText="1" readingOrder="1"/>
      <protection locked="0"/>
    </xf>
    <xf numFmtId="0" fontId="16" fillId="8" borderId="3" xfId="0" applyFont="1" applyFill="1" applyBorder="1" applyAlignment="1" applyProtection="1">
      <alignment horizontal="center" vertical="top" wrapText="1" readingOrder="1"/>
      <protection locked="0"/>
    </xf>
    <xf numFmtId="165" fontId="19" fillId="6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2" borderId="0" xfId="0" applyFont="1" applyFill="1" applyBorder="1" applyAlignment="1">
      <alignment horizontal="right"/>
    </xf>
    <xf numFmtId="0" fontId="17" fillId="6" borderId="0" xfId="0" applyFont="1" applyFill="1" applyBorder="1" applyAlignment="1" applyProtection="1">
      <alignment vertical="top" wrapText="1" readingOrder="1"/>
      <protection locked="0"/>
    </xf>
    <xf numFmtId="0" fontId="18" fillId="2" borderId="0" xfId="0" applyFont="1" applyFill="1" applyBorder="1"/>
    <xf numFmtId="165" fontId="17" fillId="6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8" fillId="2" borderId="0" xfId="0" applyFont="1" applyFill="1" applyBorder="1" applyAlignment="1">
      <alignment horizontal="center" readingOrder="1"/>
    </xf>
    <xf numFmtId="0" fontId="18" fillId="2" borderId="0" xfId="0" applyFont="1" applyFill="1" applyBorder="1" applyAlignment="1">
      <alignment horizontal="center"/>
    </xf>
    <xf numFmtId="165" fontId="17" fillId="6" borderId="0" xfId="0" applyNumberFormat="1" applyFont="1" applyFill="1" applyBorder="1" applyAlignment="1" applyProtection="1">
      <alignment horizontal="right" vertical="top" wrapText="1" readingOrder="1"/>
      <protection locked="0"/>
    </xf>
    <xf numFmtId="165" fontId="19" fillId="6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1" fillId="6" borderId="0" xfId="0" applyFont="1" applyFill="1" applyBorder="1" applyAlignment="1" applyProtection="1">
      <alignment vertical="top" wrapText="1" readingOrder="1"/>
      <protection locked="0"/>
    </xf>
    <xf numFmtId="0" fontId="0" fillId="2" borderId="0" xfId="0" applyFill="1" applyBorder="1"/>
    <xf numFmtId="0" fontId="19" fillId="6" borderId="0" xfId="0" applyFont="1" applyFill="1" applyBorder="1" applyAlignment="1" applyProtection="1">
      <alignment vertical="top" wrapText="1" readingOrder="1"/>
      <protection locked="0"/>
    </xf>
    <xf numFmtId="0" fontId="19" fillId="6" borderId="0" xfId="0" applyFont="1" applyFill="1" applyBorder="1" applyAlignment="1" applyProtection="1">
      <alignment horizontal="left" vertical="top" wrapText="1" readingOrder="1"/>
      <protection locked="0"/>
    </xf>
    <xf numFmtId="165" fontId="17" fillId="6" borderId="0" xfId="0" applyNumberFormat="1" applyFont="1" applyFill="1" applyAlignment="1" applyProtection="1">
      <alignment horizontal="center" vertical="top" wrapText="1" readingOrder="1"/>
      <protection locked="0"/>
    </xf>
    <xf numFmtId="0" fontId="18" fillId="2" borderId="0" xfId="0" applyFont="1" applyFill="1" applyAlignment="1">
      <alignment horizontal="center"/>
    </xf>
    <xf numFmtId="0" fontId="35" fillId="6" borderId="0" xfId="0" applyFont="1" applyFill="1" applyAlignment="1" applyProtection="1">
      <alignment vertical="top" wrapText="1" readingOrder="1"/>
      <protection locked="0"/>
    </xf>
    <xf numFmtId="0" fontId="36" fillId="2" borderId="0" xfId="0" applyFont="1" applyFill="1"/>
    <xf numFmtId="165" fontId="35" fillId="6" borderId="0" xfId="0" applyNumberFormat="1" applyFont="1" applyFill="1" applyAlignment="1" applyProtection="1">
      <alignment vertical="top" wrapText="1" readingOrder="1"/>
      <protection locked="0"/>
    </xf>
    <xf numFmtId="0" fontId="35" fillId="15" borderId="0" xfId="0" applyFont="1" applyFill="1" applyAlignment="1" applyProtection="1">
      <alignment vertical="center" wrapText="1" readingOrder="1"/>
      <protection locked="0"/>
    </xf>
    <xf numFmtId="0" fontId="36" fillId="16" borderId="0" xfId="0" applyFont="1" applyFill="1" applyAlignment="1">
      <alignment vertical="center"/>
    </xf>
    <xf numFmtId="165" fontId="35" fillId="15" borderId="0" xfId="0" applyNumberFormat="1" applyFont="1" applyFill="1" applyAlignment="1" applyProtection="1">
      <alignment vertical="center" wrapText="1" readingOrder="1"/>
      <protection locked="0"/>
    </xf>
    <xf numFmtId="0" fontId="17" fillId="17" borderId="0" xfId="0" applyFont="1" applyFill="1" applyAlignment="1" applyProtection="1">
      <alignment vertical="top" wrapText="1" readingOrder="1"/>
      <protection locked="0"/>
    </xf>
    <xf numFmtId="0" fontId="18" fillId="18" borderId="0" xfId="0" applyFont="1" applyFill="1"/>
    <xf numFmtId="165" fontId="17" fillId="17" borderId="0" xfId="0" applyNumberFormat="1" applyFont="1" applyFill="1" applyAlignment="1" applyProtection="1">
      <alignment vertical="top" wrapText="1" readingOrder="1"/>
      <protection locked="0"/>
    </xf>
    <xf numFmtId="167" fontId="17" fillId="6" borderId="0" xfId="0" applyNumberFormat="1" applyFont="1" applyFill="1" applyAlignment="1" applyProtection="1">
      <alignment vertical="top" wrapText="1" readingOrder="1"/>
      <protection locked="0"/>
    </xf>
    <xf numFmtId="167" fontId="18" fillId="2" borderId="0" xfId="0" applyNumberFormat="1" applyFont="1" applyFill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8" sqref="A8:J8"/>
    </sheetView>
  </sheetViews>
  <sheetFormatPr defaultRowHeight="15" x14ac:dyDescent="0.25"/>
  <cols>
    <col min="5" max="5" width="6.42578125" customWidth="1"/>
    <col min="6" max="6" width="17.140625" customWidth="1"/>
    <col min="7" max="7" width="16.42578125" customWidth="1"/>
    <col min="8" max="8" width="17.5703125" customWidth="1"/>
    <col min="9" max="9" width="17.42578125" customWidth="1"/>
    <col min="10" max="10" width="17.85546875" customWidth="1"/>
  </cols>
  <sheetData>
    <row r="1" spans="1:10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 t="s">
        <v>1</v>
      </c>
      <c r="B2" s="132"/>
      <c r="C2" s="132"/>
      <c r="D2" s="132"/>
      <c r="E2" s="132"/>
      <c r="F2" s="1"/>
      <c r="G2" s="1"/>
      <c r="H2" s="1"/>
      <c r="I2" s="1"/>
      <c r="J2" s="1"/>
    </row>
    <row r="3" spans="1:10" x14ac:dyDescent="0.25">
      <c r="A3" s="132" t="s">
        <v>2</v>
      </c>
      <c r="B3" s="132"/>
      <c r="C3" s="132"/>
      <c r="D3" s="132"/>
      <c r="E3" s="132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62" t="s">
        <v>231</v>
      </c>
      <c r="B5" s="62"/>
      <c r="C5" s="62"/>
      <c r="D5" s="62"/>
      <c r="E5" s="2"/>
      <c r="F5" s="1"/>
      <c r="G5" s="1"/>
      <c r="H5" s="1"/>
      <c r="I5" s="1"/>
      <c r="J5" s="1"/>
    </row>
    <row r="6" spans="1:10" x14ac:dyDescent="0.25">
      <c r="A6" s="63" t="s">
        <v>229</v>
      </c>
      <c r="B6" s="63"/>
      <c r="C6" s="63"/>
      <c r="D6" s="63"/>
      <c r="E6" s="3"/>
      <c r="F6" s="4"/>
      <c r="G6" s="4"/>
      <c r="H6" s="4"/>
      <c r="I6" s="4"/>
      <c r="J6" s="4"/>
    </row>
    <row r="7" spans="1:10" x14ac:dyDescent="0.25">
      <c r="A7" s="133" t="s">
        <v>232</v>
      </c>
      <c r="B7" s="133"/>
      <c r="C7" s="133"/>
      <c r="D7" s="133"/>
      <c r="E7" s="4"/>
      <c r="F7" s="4"/>
      <c r="G7" s="4"/>
      <c r="H7" s="4"/>
      <c r="I7" s="4"/>
      <c r="J7" s="4"/>
    </row>
    <row r="8" spans="1:10" x14ac:dyDescent="0.25">
      <c r="A8" s="134" t="s">
        <v>3</v>
      </c>
      <c r="B8" s="134"/>
      <c r="C8" s="134"/>
      <c r="D8" s="134"/>
      <c r="E8" s="134"/>
      <c r="F8" s="134"/>
      <c r="G8" s="134"/>
      <c r="H8" s="134"/>
      <c r="I8" s="135"/>
      <c r="J8" s="135"/>
    </row>
    <row r="9" spans="1:10" x14ac:dyDescent="0.25">
      <c r="A9" s="136" t="s">
        <v>182</v>
      </c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25">
      <c r="A10" s="134" t="s">
        <v>4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x14ac:dyDescent="0.25">
      <c r="A11" s="5"/>
      <c r="B11" s="6"/>
      <c r="C11" s="6"/>
      <c r="D11" s="6"/>
      <c r="E11" s="7"/>
      <c r="F11" s="8"/>
      <c r="G11" s="8"/>
      <c r="H11" s="8"/>
      <c r="I11" s="8"/>
      <c r="J11" s="9" t="s">
        <v>190</v>
      </c>
    </row>
    <row r="12" spans="1:10" ht="22.5" x14ac:dyDescent="0.25">
      <c r="A12" s="10"/>
      <c r="B12" s="11"/>
      <c r="C12" s="11"/>
      <c r="D12" s="12"/>
      <c r="E12" s="13"/>
      <c r="F12" s="14" t="s">
        <v>183</v>
      </c>
      <c r="G12" s="14" t="s">
        <v>5</v>
      </c>
      <c r="H12" s="14" t="s">
        <v>187</v>
      </c>
      <c r="I12" s="79" t="s">
        <v>188</v>
      </c>
      <c r="J12" s="79" t="s">
        <v>189</v>
      </c>
    </row>
    <row r="13" spans="1:10" x14ac:dyDescent="0.25">
      <c r="A13" s="138" t="s">
        <v>6</v>
      </c>
      <c r="B13" s="123"/>
      <c r="C13" s="123"/>
      <c r="D13" s="123"/>
      <c r="E13" s="139"/>
      <c r="F13" s="16">
        <v>1692219.7</v>
      </c>
      <c r="G13" s="16">
        <f t="shared" ref="G13:G18" si="0">H13-F13</f>
        <v>21929.610000000102</v>
      </c>
      <c r="H13" s="16">
        <f>H14+H15</f>
        <v>1714149.31</v>
      </c>
      <c r="I13" s="17">
        <v>1181496.6599999999</v>
      </c>
      <c r="J13" s="17">
        <v>1181496.6599999999</v>
      </c>
    </row>
    <row r="14" spans="1:10" x14ac:dyDescent="0.25">
      <c r="A14" s="18" t="s">
        <v>7</v>
      </c>
      <c r="B14" s="19"/>
      <c r="C14" s="19"/>
      <c r="D14" s="19"/>
      <c r="E14" s="19"/>
      <c r="F14" s="21">
        <v>1692219.7</v>
      </c>
      <c r="G14" s="22">
        <f t="shared" si="0"/>
        <v>21929.610000000102</v>
      </c>
      <c r="H14" s="21">
        <v>1714149.31</v>
      </c>
      <c r="I14" s="23">
        <v>1181496.6599999999</v>
      </c>
      <c r="J14" s="23">
        <v>1181496.6599999999</v>
      </c>
    </row>
    <row r="15" spans="1:10" x14ac:dyDescent="0.25">
      <c r="A15" s="24" t="s">
        <v>8</v>
      </c>
      <c r="B15" s="19"/>
      <c r="C15" s="19"/>
      <c r="D15" s="19"/>
      <c r="E15" s="19"/>
      <c r="F15" s="21">
        <v>0</v>
      </c>
      <c r="G15" s="22">
        <f t="shared" si="0"/>
        <v>0</v>
      </c>
      <c r="H15" s="21">
        <v>0</v>
      </c>
      <c r="I15" s="20">
        <v>0</v>
      </c>
      <c r="J15" s="20">
        <v>0</v>
      </c>
    </row>
    <row r="16" spans="1:10" x14ac:dyDescent="0.25">
      <c r="A16" s="25" t="s">
        <v>9</v>
      </c>
      <c r="B16" s="26"/>
      <c r="C16" s="26"/>
      <c r="D16" s="26"/>
      <c r="E16" s="26"/>
      <c r="F16" s="16">
        <v>1693319.7</v>
      </c>
      <c r="G16" s="16">
        <v>26120.12</v>
      </c>
      <c r="H16" s="16">
        <v>1719439.82</v>
      </c>
      <c r="I16" s="17">
        <v>1181496.6599999999</v>
      </c>
      <c r="J16" s="17">
        <v>1181496.6599999999</v>
      </c>
    </row>
    <row r="17" spans="1:10" x14ac:dyDescent="0.25">
      <c r="A17" s="115" t="s">
        <v>10</v>
      </c>
      <c r="B17" s="116"/>
      <c r="C17" s="116"/>
      <c r="D17" s="116"/>
      <c r="E17" s="116"/>
      <c r="F17" s="21">
        <v>1667970.55</v>
      </c>
      <c r="G17" s="22">
        <f t="shared" si="0"/>
        <v>23000.119999999879</v>
      </c>
      <c r="H17" s="21">
        <v>1690970.67</v>
      </c>
      <c r="I17" s="23">
        <v>1156676.6599999999</v>
      </c>
      <c r="J17" s="23">
        <v>1156676.6599999999</v>
      </c>
    </row>
    <row r="18" spans="1:10" x14ac:dyDescent="0.25">
      <c r="A18" s="140" t="s">
        <v>11</v>
      </c>
      <c r="B18" s="141"/>
      <c r="C18" s="141"/>
      <c r="D18" s="141"/>
      <c r="E18" s="141"/>
      <c r="F18" s="28">
        <v>25349.15</v>
      </c>
      <c r="G18" s="22">
        <f t="shared" si="0"/>
        <v>3120</v>
      </c>
      <c r="H18" s="28">
        <v>28469.15</v>
      </c>
      <c r="I18" s="29">
        <v>24820</v>
      </c>
      <c r="J18" s="29">
        <v>24820</v>
      </c>
    </row>
    <row r="19" spans="1:10" x14ac:dyDescent="0.25">
      <c r="A19" s="122" t="s">
        <v>12</v>
      </c>
      <c r="B19" s="123"/>
      <c r="C19" s="123"/>
      <c r="D19" s="123"/>
      <c r="E19" s="123"/>
      <c r="F19" s="30">
        <v>1100</v>
      </c>
      <c r="G19" s="16">
        <v>4190.51</v>
      </c>
      <c r="H19" s="30">
        <v>5290.51</v>
      </c>
      <c r="I19" s="31">
        <v>0</v>
      </c>
      <c r="J19" s="31">
        <v>0</v>
      </c>
    </row>
    <row r="20" spans="1:10" x14ac:dyDescent="0.25">
      <c r="A20" s="32"/>
      <c r="B20" s="33"/>
      <c r="C20" s="33"/>
      <c r="D20" s="33"/>
      <c r="E20" s="33"/>
      <c r="F20" s="34"/>
      <c r="G20" s="34"/>
      <c r="H20" s="34"/>
      <c r="I20" s="34"/>
      <c r="J20" s="34"/>
    </row>
    <row r="21" spans="1:10" x14ac:dyDescent="0.25">
      <c r="A21" s="124" t="s">
        <v>13</v>
      </c>
      <c r="B21" s="125"/>
      <c r="C21" s="125"/>
      <c r="D21" s="125"/>
      <c r="E21" s="125"/>
      <c r="F21" s="125"/>
      <c r="G21" s="125"/>
      <c r="H21" s="125"/>
      <c r="I21" s="125"/>
      <c r="J21" s="125"/>
    </row>
    <row r="22" spans="1:10" x14ac:dyDescent="0.25">
      <c r="A22" s="32"/>
      <c r="B22" s="33"/>
      <c r="C22" s="33"/>
      <c r="D22" s="33"/>
      <c r="E22" s="33"/>
      <c r="F22" s="34"/>
      <c r="G22" s="34"/>
      <c r="H22" s="34"/>
      <c r="I22" s="34"/>
      <c r="J22" s="34"/>
    </row>
    <row r="23" spans="1:10" ht="22.5" x14ac:dyDescent="0.25">
      <c r="A23" s="10"/>
      <c r="B23" s="11"/>
      <c r="C23" s="11"/>
      <c r="D23" s="12"/>
      <c r="E23" s="13"/>
      <c r="F23" s="14" t="s">
        <v>183</v>
      </c>
      <c r="G23" s="14" t="s">
        <v>5</v>
      </c>
      <c r="H23" s="14" t="s">
        <v>184</v>
      </c>
      <c r="I23" s="14" t="s">
        <v>185</v>
      </c>
      <c r="J23" s="14" t="s">
        <v>186</v>
      </c>
    </row>
    <row r="24" spans="1:10" x14ac:dyDescent="0.25">
      <c r="A24" s="119" t="s">
        <v>14</v>
      </c>
      <c r="B24" s="120"/>
      <c r="C24" s="120"/>
      <c r="D24" s="120"/>
      <c r="E24" s="121"/>
      <c r="F24" s="27"/>
      <c r="G24" s="27"/>
      <c r="H24" s="27"/>
      <c r="I24" s="27"/>
      <c r="J24" s="27"/>
    </row>
    <row r="25" spans="1:10" x14ac:dyDescent="0.25">
      <c r="A25" s="119" t="s">
        <v>15</v>
      </c>
      <c r="B25" s="116"/>
      <c r="C25" s="116"/>
      <c r="D25" s="116"/>
      <c r="E25" s="116"/>
      <c r="F25" s="27"/>
      <c r="G25" s="27"/>
      <c r="H25" s="27"/>
      <c r="I25" s="27"/>
      <c r="J25" s="27"/>
    </row>
    <row r="26" spans="1:10" x14ac:dyDescent="0.25">
      <c r="A26" s="122" t="s">
        <v>16</v>
      </c>
      <c r="B26" s="123"/>
      <c r="C26" s="123"/>
      <c r="D26" s="123"/>
      <c r="E26" s="123"/>
      <c r="F26" s="15"/>
      <c r="G26" s="15"/>
      <c r="H26" s="15"/>
      <c r="I26" s="15">
        <v>0</v>
      </c>
      <c r="J26" s="15">
        <v>0</v>
      </c>
    </row>
    <row r="27" spans="1:10" x14ac:dyDescent="0.25">
      <c r="A27" s="35"/>
      <c r="B27" s="33"/>
      <c r="C27" s="33"/>
      <c r="D27" s="33"/>
      <c r="E27" s="33"/>
      <c r="F27" s="34"/>
      <c r="G27" s="34"/>
      <c r="H27" s="34"/>
      <c r="I27" s="34"/>
      <c r="J27" s="34"/>
    </row>
    <row r="28" spans="1:10" x14ac:dyDescent="0.25">
      <c r="A28" s="124" t="s">
        <v>17</v>
      </c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0" ht="9" customHeight="1" x14ac:dyDescent="0.25">
      <c r="A29" s="35"/>
      <c r="B29" s="33"/>
      <c r="C29" s="33"/>
      <c r="D29" s="33"/>
      <c r="E29" s="33"/>
      <c r="F29" s="34"/>
      <c r="G29" s="34"/>
      <c r="H29" s="34"/>
      <c r="I29" s="34"/>
      <c r="J29" s="34"/>
    </row>
    <row r="30" spans="1:10" ht="33" customHeight="1" x14ac:dyDescent="0.25">
      <c r="A30" s="10"/>
      <c r="B30" s="11"/>
      <c r="C30" s="11"/>
      <c r="D30" s="12"/>
      <c r="E30" s="13"/>
      <c r="F30" s="14" t="s">
        <v>183</v>
      </c>
      <c r="G30" s="14" t="s">
        <v>5</v>
      </c>
      <c r="H30" s="14" t="s">
        <v>184</v>
      </c>
      <c r="I30" s="14" t="s">
        <v>185</v>
      </c>
      <c r="J30" s="14" t="s">
        <v>186</v>
      </c>
    </row>
    <row r="31" spans="1:10" x14ac:dyDescent="0.25">
      <c r="A31" s="126" t="s">
        <v>18</v>
      </c>
      <c r="B31" s="127"/>
      <c r="C31" s="127"/>
      <c r="D31" s="127"/>
      <c r="E31" s="128"/>
      <c r="F31" s="36"/>
      <c r="G31" s="36"/>
      <c r="H31" s="36"/>
      <c r="I31" s="36"/>
      <c r="J31" s="37"/>
    </row>
    <row r="32" spans="1:10" ht="22.5" customHeight="1" x14ac:dyDescent="0.25">
      <c r="A32" s="129" t="s">
        <v>172</v>
      </c>
      <c r="B32" s="130"/>
      <c r="C32" s="130"/>
      <c r="D32" s="130"/>
      <c r="E32" s="131"/>
      <c r="F32" s="39">
        <v>1100</v>
      </c>
      <c r="G32" s="39">
        <f>H32-F32</f>
        <v>4190.51</v>
      </c>
      <c r="H32" s="39">
        <v>5290.51</v>
      </c>
      <c r="I32" s="38"/>
      <c r="J32" s="31"/>
    </row>
    <row r="33" spans="1:10" x14ac:dyDescent="0.25">
      <c r="A33" s="40"/>
      <c r="B33" s="40"/>
      <c r="C33" s="40"/>
      <c r="D33" s="40"/>
      <c r="E33" s="40"/>
      <c r="F33" s="40"/>
      <c r="G33" s="40" t="s">
        <v>49</v>
      </c>
      <c r="H33" s="40"/>
      <c r="I33" s="40"/>
      <c r="J33" s="40"/>
    </row>
    <row r="34" spans="1:10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5">
      <c r="A35" s="115" t="s">
        <v>19</v>
      </c>
      <c r="B35" s="116"/>
      <c r="C35" s="116"/>
      <c r="D35" s="116"/>
      <c r="E35" s="116"/>
      <c r="F35" s="27"/>
      <c r="G35" s="27"/>
      <c r="H35" s="27"/>
      <c r="I35" s="27">
        <v>0</v>
      </c>
      <c r="J35" s="27">
        <v>0</v>
      </c>
    </row>
    <row r="36" spans="1:10" ht="25.5" customHeight="1" x14ac:dyDescent="0.25">
      <c r="A36" s="41"/>
      <c r="B36" s="42"/>
      <c r="C36" s="42"/>
      <c r="D36" s="42"/>
      <c r="E36" s="42"/>
      <c r="F36" s="43"/>
      <c r="G36" s="43"/>
      <c r="H36" s="43"/>
      <c r="I36" s="43"/>
      <c r="J36" s="43"/>
    </row>
    <row r="37" spans="1:10" x14ac:dyDescent="0.25">
      <c r="A37" s="117"/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0" x14ac:dyDescent="0.25">
      <c r="A41" s="117"/>
      <c r="B41" s="118"/>
      <c r="C41" s="118"/>
      <c r="D41" s="118"/>
      <c r="E41" s="118"/>
      <c r="F41" s="118"/>
      <c r="G41" s="118"/>
      <c r="H41" s="118"/>
      <c r="I41" s="118"/>
      <c r="J41" s="118"/>
    </row>
    <row r="42" spans="1:10" x14ac:dyDescent="0.25">
      <c r="A42" s="44"/>
      <c r="B42" s="44"/>
      <c r="C42" s="44"/>
      <c r="D42" s="44"/>
      <c r="E42" s="44"/>
      <c r="F42" s="40"/>
      <c r="G42" s="40"/>
      <c r="H42" s="40"/>
      <c r="I42" s="40"/>
      <c r="J42" s="40"/>
    </row>
    <row r="43" spans="1:10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</row>
  </sheetData>
  <mergeCells count="22">
    <mergeCell ref="A21:J21"/>
    <mergeCell ref="A1:J1"/>
    <mergeCell ref="A2:E2"/>
    <mergeCell ref="A3:E3"/>
    <mergeCell ref="A7:D7"/>
    <mergeCell ref="A8:J8"/>
    <mergeCell ref="A9:J9"/>
    <mergeCell ref="A10:J10"/>
    <mergeCell ref="A13:E13"/>
    <mergeCell ref="A17:E17"/>
    <mergeCell ref="A18:E18"/>
    <mergeCell ref="A19:E19"/>
    <mergeCell ref="A35:E35"/>
    <mergeCell ref="A37:J37"/>
    <mergeCell ref="A39:J39"/>
    <mergeCell ref="A41:J41"/>
    <mergeCell ref="A24:E24"/>
    <mergeCell ref="A25:E25"/>
    <mergeCell ref="A26:E26"/>
    <mergeCell ref="A28:J28"/>
    <mergeCell ref="A31:E31"/>
    <mergeCell ref="A32:E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28" workbookViewId="0">
      <selection activeCell="H46" sqref="H46"/>
    </sheetView>
  </sheetViews>
  <sheetFormatPr defaultRowHeight="15" x14ac:dyDescent="0.25"/>
  <cols>
    <col min="1" max="1" width="3.7109375" customWidth="1"/>
    <col min="2" max="2" width="1.42578125" hidden="1" customWidth="1"/>
    <col min="7" max="8" width="9.140625" customWidth="1"/>
    <col min="9" max="9" width="3.28515625" customWidth="1"/>
    <col min="10" max="10" width="0.140625" customWidth="1"/>
    <col min="11" max="11" width="2.7109375" customWidth="1"/>
    <col min="12" max="12" width="12.140625" bestFit="1" customWidth="1"/>
    <col min="13" max="13" width="2.7109375" customWidth="1"/>
    <col min="14" max="14" width="3" customWidth="1"/>
    <col min="15" max="15" width="7.42578125" customWidth="1"/>
    <col min="16" max="16" width="10.85546875" customWidth="1"/>
    <col min="17" max="17" width="8" customWidth="1"/>
    <col min="18" max="18" width="9.140625" hidden="1" customWidth="1"/>
    <col min="20" max="20" width="6.5703125" customWidth="1"/>
    <col min="23" max="23" width="12.140625" bestFit="1" customWidth="1"/>
  </cols>
  <sheetData>
    <row r="1" spans="1:23" ht="15" customHeight="1" x14ac:dyDescent="0.25">
      <c r="A1" s="47" t="s">
        <v>0</v>
      </c>
      <c r="B1" s="47"/>
      <c r="C1" s="47"/>
      <c r="D1" s="4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  <c r="R1" s="68"/>
      <c r="S1" s="68"/>
      <c r="T1" s="68"/>
    </row>
    <row r="2" spans="1:23" x14ac:dyDescent="0.25">
      <c r="A2" s="176" t="s">
        <v>166</v>
      </c>
      <c r="B2" s="176"/>
      <c r="C2" s="176"/>
      <c r="D2" s="176"/>
      <c r="E2" s="176"/>
      <c r="F2" s="67"/>
      <c r="G2" s="67"/>
      <c r="H2" s="67"/>
      <c r="I2" s="67"/>
      <c r="J2" s="67"/>
      <c r="K2" s="67"/>
      <c r="L2" s="143"/>
      <c r="M2" s="67"/>
      <c r="N2" s="177"/>
      <c r="O2" s="143"/>
      <c r="P2" s="67"/>
      <c r="Q2" s="68"/>
      <c r="R2" s="68"/>
      <c r="S2" s="68"/>
      <c r="T2" s="68"/>
    </row>
    <row r="3" spans="1:23" ht="15" customHeight="1" x14ac:dyDescent="0.25">
      <c r="A3" s="176" t="s">
        <v>2</v>
      </c>
      <c r="B3" s="176"/>
      <c r="C3" s="176"/>
      <c r="D3" s="176"/>
      <c r="E3" s="176"/>
      <c r="F3" s="67"/>
      <c r="G3" s="48"/>
      <c r="H3" s="67"/>
      <c r="I3" s="67"/>
      <c r="J3" s="67"/>
      <c r="K3" s="67"/>
      <c r="L3" s="143"/>
      <c r="M3" s="67"/>
      <c r="N3" s="177"/>
      <c r="O3" s="143"/>
      <c r="P3" s="67"/>
      <c r="Q3" s="68"/>
      <c r="R3" s="68"/>
      <c r="S3" s="68"/>
      <c r="T3" s="68"/>
    </row>
    <row r="4" spans="1:23" x14ac:dyDescent="0.25">
      <c r="A4" s="143"/>
      <c r="B4" s="143"/>
      <c r="C4" s="143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68"/>
      <c r="S4" s="68"/>
      <c r="T4" s="68"/>
    </row>
    <row r="5" spans="1:23" x14ac:dyDescent="0.25">
      <c r="A5" s="178" t="s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68"/>
      <c r="T5" s="68"/>
    </row>
    <row r="6" spans="1:23" ht="15.75" x14ac:dyDescent="0.25">
      <c r="A6" s="67"/>
      <c r="B6" s="67"/>
      <c r="C6" s="67"/>
      <c r="D6" s="67"/>
      <c r="E6" s="67"/>
      <c r="F6" s="67"/>
      <c r="G6" s="46"/>
      <c r="H6" s="67"/>
      <c r="I6" s="67"/>
      <c r="J6" s="67"/>
      <c r="K6" s="67"/>
      <c r="L6" s="67"/>
      <c r="M6" s="67"/>
      <c r="N6" s="67"/>
      <c r="O6" s="67"/>
      <c r="P6" s="67"/>
      <c r="Q6" s="68"/>
      <c r="R6" s="68"/>
      <c r="S6" s="68"/>
      <c r="T6" s="68"/>
    </row>
    <row r="7" spans="1:23" x14ac:dyDescent="0.25">
      <c r="A7" s="144" t="s">
        <v>201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71"/>
    </row>
    <row r="8" spans="1:23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3" ht="15.75" thickBot="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3" ht="26.25" customHeight="1" thickTop="1" thickBot="1" x14ac:dyDescent="0.3">
      <c r="A10" s="152" t="s">
        <v>51</v>
      </c>
      <c r="B10" s="153"/>
      <c r="C10" s="72" t="s">
        <v>20</v>
      </c>
      <c r="D10" s="150" t="s">
        <v>21</v>
      </c>
      <c r="E10" s="151"/>
      <c r="F10" s="151"/>
      <c r="G10" s="151"/>
      <c r="H10" s="151"/>
      <c r="I10" s="151"/>
      <c r="J10" s="151"/>
      <c r="K10" s="150" t="s">
        <v>22</v>
      </c>
      <c r="L10" s="151"/>
      <c r="M10" s="150" t="s">
        <v>23</v>
      </c>
      <c r="N10" s="151"/>
      <c r="O10" s="151"/>
      <c r="P10" s="154" t="s">
        <v>174</v>
      </c>
      <c r="Q10" s="155"/>
      <c r="R10" s="155"/>
      <c r="S10" s="150" t="s">
        <v>25</v>
      </c>
      <c r="T10" s="151"/>
    </row>
    <row r="11" spans="1:23" ht="18.75" customHeight="1" thickTop="1" x14ac:dyDescent="0.25">
      <c r="A11" s="157" t="s">
        <v>171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</row>
    <row r="12" spans="1:23" x14ac:dyDescent="0.25">
      <c r="A12" s="158" t="s">
        <v>167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64"/>
      <c r="T12" s="64"/>
      <c r="U12" s="64"/>
      <c r="V12" s="64"/>
      <c r="W12" s="64"/>
    </row>
    <row r="13" spans="1:23" x14ac:dyDescent="0.25">
      <c r="A13" s="159" t="s">
        <v>170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64"/>
      <c r="T13" s="64"/>
      <c r="U13" s="64"/>
      <c r="V13" s="64"/>
      <c r="W13" s="64"/>
    </row>
    <row r="14" spans="1:23" x14ac:dyDescent="0.25">
      <c r="A14" s="160" t="s">
        <v>168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75"/>
      <c r="T14" s="75"/>
      <c r="U14" s="74"/>
      <c r="V14" s="74"/>
      <c r="W14" s="74"/>
    </row>
    <row r="15" spans="1:23" ht="15" customHeight="1" x14ac:dyDescent="0.25">
      <c r="A15" s="166"/>
      <c r="B15" s="167"/>
      <c r="C15" s="114"/>
      <c r="D15" s="168" t="s">
        <v>26</v>
      </c>
      <c r="E15" s="169"/>
      <c r="F15" s="169"/>
      <c r="G15" s="169"/>
      <c r="H15" s="169"/>
      <c r="I15" s="169"/>
      <c r="J15" s="169"/>
      <c r="K15" s="170">
        <v>1692219.7</v>
      </c>
      <c r="L15" s="169"/>
      <c r="M15" s="170">
        <v>17373.349999999999</v>
      </c>
      <c r="N15" s="169"/>
      <c r="O15" s="169"/>
      <c r="P15" s="170">
        <v>1.03</v>
      </c>
      <c r="Q15" s="169"/>
      <c r="R15" s="169"/>
      <c r="S15" s="170">
        <v>1709593.05</v>
      </c>
      <c r="T15" s="169"/>
      <c r="U15" s="64"/>
      <c r="V15" s="64"/>
      <c r="W15" s="64"/>
    </row>
    <row r="16" spans="1:23" ht="15" customHeight="1" x14ac:dyDescent="0.25">
      <c r="A16" s="162"/>
      <c r="B16" s="163"/>
      <c r="C16" s="76" t="s">
        <v>27</v>
      </c>
      <c r="D16" s="164" t="s">
        <v>7</v>
      </c>
      <c r="E16" s="149"/>
      <c r="F16" s="149"/>
      <c r="G16" s="149"/>
      <c r="H16" s="149"/>
      <c r="I16" s="149"/>
      <c r="J16" s="149"/>
      <c r="K16" s="161">
        <v>1692219.7</v>
      </c>
      <c r="L16" s="149"/>
      <c r="M16" s="161">
        <v>17373.349999999999</v>
      </c>
      <c r="N16" s="149"/>
      <c r="O16" s="149"/>
      <c r="P16" s="161">
        <v>1.03</v>
      </c>
      <c r="Q16" s="149"/>
      <c r="R16" s="149"/>
      <c r="S16" s="161">
        <v>1709593.05</v>
      </c>
      <c r="T16" s="149"/>
    </row>
    <row r="17" spans="1:23" ht="27" customHeight="1" x14ac:dyDescent="0.25">
      <c r="A17" s="162"/>
      <c r="B17" s="163"/>
      <c r="C17" s="76" t="s">
        <v>28</v>
      </c>
      <c r="D17" s="164" t="s">
        <v>191</v>
      </c>
      <c r="E17" s="149"/>
      <c r="F17" s="149"/>
      <c r="G17" s="149"/>
      <c r="H17" s="149"/>
      <c r="I17" s="149"/>
      <c r="J17" s="149"/>
      <c r="K17" s="161">
        <v>1377652.86</v>
      </c>
      <c r="L17" s="149"/>
      <c r="M17" s="161">
        <v>-1942.6</v>
      </c>
      <c r="N17" s="149"/>
      <c r="O17" s="149"/>
      <c r="P17" s="161">
        <v>-0.14000000000000001</v>
      </c>
      <c r="Q17" s="149"/>
      <c r="R17" s="149"/>
      <c r="S17" s="161">
        <v>1375710.26</v>
      </c>
      <c r="T17" s="149"/>
    </row>
    <row r="18" spans="1:23" ht="25.5" customHeight="1" x14ac:dyDescent="0.25">
      <c r="A18" s="162"/>
      <c r="B18" s="163"/>
      <c r="C18" s="76" t="s">
        <v>29</v>
      </c>
      <c r="D18" s="164" t="s">
        <v>192</v>
      </c>
      <c r="E18" s="149"/>
      <c r="F18" s="149"/>
      <c r="G18" s="149"/>
      <c r="H18" s="149"/>
      <c r="I18" s="149"/>
      <c r="J18" s="149"/>
      <c r="K18" s="161">
        <v>21200</v>
      </c>
      <c r="L18" s="149"/>
      <c r="M18" s="161">
        <v>-3125.09</v>
      </c>
      <c r="N18" s="149"/>
      <c r="O18" s="149"/>
      <c r="P18" s="161">
        <v>-14.74</v>
      </c>
      <c r="Q18" s="149"/>
      <c r="R18" s="149"/>
      <c r="S18" s="161">
        <v>18074.91</v>
      </c>
      <c r="T18" s="149"/>
    </row>
    <row r="19" spans="1:23" ht="26.25" customHeight="1" x14ac:dyDescent="0.25">
      <c r="A19" s="162"/>
      <c r="B19" s="163"/>
      <c r="C19" s="76" t="s">
        <v>30</v>
      </c>
      <c r="D19" s="164" t="s">
        <v>193</v>
      </c>
      <c r="E19" s="149"/>
      <c r="F19" s="149"/>
      <c r="G19" s="149"/>
      <c r="H19" s="149"/>
      <c r="I19" s="149"/>
      <c r="J19" s="149"/>
      <c r="K19" s="161">
        <v>10430</v>
      </c>
      <c r="L19" s="149"/>
      <c r="M19" s="161">
        <v>-59.08</v>
      </c>
      <c r="N19" s="149"/>
      <c r="O19" s="149"/>
      <c r="P19" s="161">
        <v>-0.56999999999999995</v>
      </c>
      <c r="Q19" s="149"/>
      <c r="R19" s="149"/>
      <c r="S19" s="161">
        <v>10370.92</v>
      </c>
      <c r="T19" s="149"/>
    </row>
    <row r="20" spans="1:23" ht="27.75" customHeight="1" thickBot="1" x14ac:dyDescent="0.3">
      <c r="A20" s="162"/>
      <c r="B20" s="163"/>
      <c r="C20" s="76" t="s">
        <v>31</v>
      </c>
      <c r="D20" s="164" t="s">
        <v>194</v>
      </c>
      <c r="E20" s="149"/>
      <c r="F20" s="149"/>
      <c r="G20" s="149"/>
      <c r="H20" s="149"/>
      <c r="I20" s="149"/>
      <c r="J20" s="149"/>
      <c r="K20" s="161">
        <v>282936.84000000003</v>
      </c>
      <c r="L20" s="149"/>
      <c r="M20" s="161">
        <v>22500.12</v>
      </c>
      <c r="N20" s="149"/>
      <c r="O20" s="149"/>
      <c r="P20" s="161">
        <v>7.95</v>
      </c>
      <c r="Q20" s="149"/>
      <c r="R20" s="149"/>
      <c r="S20" s="161">
        <v>305436.96000000002</v>
      </c>
      <c r="T20" s="149"/>
    </row>
    <row r="21" spans="1:23" ht="15" customHeight="1" thickTop="1" thickBot="1" x14ac:dyDescent="0.3">
      <c r="A21" s="171" t="s">
        <v>51</v>
      </c>
      <c r="B21" s="172"/>
      <c r="C21" s="80" t="s">
        <v>20</v>
      </c>
      <c r="D21" s="173" t="s">
        <v>21</v>
      </c>
      <c r="E21" s="174"/>
      <c r="F21" s="174"/>
      <c r="G21" s="174"/>
      <c r="H21" s="174"/>
      <c r="I21" s="174"/>
      <c r="J21" s="174"/>
      <c r="K21" s="173" t="s">
        <v>22</v>
      </c>
      <c r="L21" s="174"/>
      <c r="M21" s="173" t="s">
        <v>23</v>
      </c>
      <c r="N21" s="174"/>
      <c r="O21" s="174"/>
      <c r="P21" s="175" t="s">
        <v>200</v>
      </c>
      <c r="Q21" s="174"/>
      <c r="R21" s="174"/>
      <c r="S21" s="173" t="s">
        <v>25</v>
      </c>
      <c r="T21" s="174"/>
    </row>
    <row r="22" spans="1:23" ht="15.75" customHeight="1" thickTop="1" x14ac:dyDescent="0.25">
      <c r="A22" s="166"/>
      <c r="B22" s="167"/>
      <c r="C22" s="114"/>
      <c r="D22" s="168" t="s">
        <v>34</v>
      </c>
      <c r="E22" s="169"/>
      <c r="F22" s="169"/>
      <c r="G22" s="169"/>
      <c r="H22" s="169"/>
      <c r="I22" s="169"/>
      <c r="J22" s="169"/>
      <c r="K22" s="170">
        <v>1693319.7</v>
      </c>
      <c r="L22" s="169"/>
      <c r="M22" s="170">
        <v>21563.86</v>
      </c>
      <c r="N22" s="169"/>
      <c r="O22" s="169"/>
      <c r="P22" s="170">
        <v>1.27</v>
      </c>
      <c r="Q22" s="169"/>
      <c r="R22" s="169"/>
      <c r="S22" s="170">
        <v>1714883.56</v>
      </c>
      <c r="T22" s="169"/>
      <c r="W22" s="90"/>
    </row>
    <row r="23" spans="1:23" ht="23.25" customHeight="1" x14ac:dyDescent="0.25">
      <c r="A23" s="162"/>
      <c r="B23" s="163"/>
      <c r="C23" s="76" t="s">
        <v>35</v>
      </c>
      <c r="D23" s="164" t="s">
        <v>36</v>
      </c>
      <c r="E23" s="149"/>
      <c r="F23" s="149"/>
      <c r="G23" s="149"/>
      <c r="H23" s="149"/>
      <c r="I23" s="149"/>
      <c r="J23" s="149"/>
      <c r="K23" s="161">
        <v>1667970.55</v>
      </c>
      <c r="L23" s="149"/>
      <c r="M23" s="161">
        <v>18443.86</v>
      </c>
      <c r="N23" s="149"/>
      <c r="O23" s="149"/>
      <c r="P23" s="161">
        <v>1.1100000000000001</v>
      </c>
      <c r="Q23" s="149"/>
      <c r="R23" s="149"/>
      <c r="S23" s="161">
        <v>1686414.41</v>
      </c>
      <c r="T23" s="149"/>
      <c r="W23" s="90"/>
    </row>
    <row r="24" spans="1:23" ht="15.75" customHeight="1" x14ac:dyDescent="0.25">
      <c r="A24" s="162"/>
      <c r="B24" s="163"/>
      <c r="C24" s="76" t="s">
        <v>37</v>
      </c>
      <c r="D24" s="164" t="s">
        <v>38</v>
      </c>
      <c r="E24" s="149"/>
      <c r="F24" s="149"/>
      <c r="G24" s="149"/>
      <c r="H24" s="149"/>
      <c r="I24" s="149"/>
      <c r="J24" s="149"/>
      <c r="K24" s="161">
        <v>1297860.7</v>
      </c>
      <c r="L24" s="149"/>
      <c r="M24" s="161">
        <v>-34.479999999999997</v>
      </c>
      <c r="N24" s="149"/>
      <c r="O24" s="149"/>
      <c r="P24" s="161">
        <v>0</v>
      </c>
      <c r="Q24" s="149"/>
      <c r="R24" s="149"/>
      <c r="S24" s="161">
        <v>1297826.22</v>
      </c>
      <c r="T24" s="149"/>
    </row>
    <row r="25" spans="1:23" ht="15" customHeight="1" x14ac:dyDescent="0.25">
      <c r="A25" s="162"/>
      <c r="B25" s="163"/>
      <c r="C25" s="76" t="s">
        <v>39</v>
      </c>
      <c r="D25" s="164" t="s">
        <v>40</v>
      </c>
      <c r="E25" s="149"/>
      <c r="F25" s="149"/>
      <c r="G25" s="149"/>
      <c r="H25" s="149"/>
      <c r="I25" s="149"/>
      <c r="J25" s="149"/>
      <c r="K25" s="161">
        <v>254210.74</v>
      </c>
      <c r="L25" s="149"/>
      <c r="M25" s="161">
        <v>5535.94</v>
      </c>
      <c r="N25" s="149"/>
      <c r="O25" s="149"/>
      <c r="P25" s="161">
        <v>2.1800000000000002</v>
      </c>
      <c r="Q25" s="149"/>
      <c r="R25" s="149"/>
      <c r="S25" s="161">
        <v>259746.68</v>
      </c>
      <c r="T25" s="149"/>
    </row>
    <row r="26" spans="1:23" ht="15" customHeight="1" x14ac:dyDescent="0.25">
      <c r="A26" s="162"/>
      <c r="B26" s="163"/>
      <c r="C26" s="76" t="s">
        <v>41</v>
      </c>
      <c r="D26" s="164" t="s">
        <v>42</v>
      </c>
      <c r="E26" s="149"/>
      <c r="F26" s="149"/>
      <c r="G26" s="149"/>
      <c r="H26" s="149"/>
      <c r="I26" s="149"/>
      <c r="J26" s="149"/>
      <c r="K26" s="161">
        <v>600</v>
      </c>
      <c r="L26" s="149"/>
      <c r="M26" s="161">
        <v>100</v>
      </c>
      <c r="N26" s="149"/>
      <c r="O26" s="149"/>
      <c r="P26" s="161">
        <v>16.670000000000002</v>
      </c>
      <c r="Q26" s="149"/>
      <c r="R26" s="149"/>
      <c r="S26" s="161">
        <v>700</v>
      </c>
      <c r="T26" s="149"/>
    </row>
    <row r="27" spans="1:23" ht="15" customHeight="1" x14ac:dyDescent="0.25">
      <c r="A27" s="162"/>
      <c r="B27" s="163"/>
      <c r="C27" s="76" t="s">
        <v>43</v>
      </c>
      <c r="D27" s="164" t="s">
        <v>195</v>
      </c>
      <c r="E27" s="149"/>
      <c r="F27" s="149"/>
      <c r="G27" s="149"/>
      <c r="H27" s="149"/>
      <c r="I27" s="149"/>
      <c r="J27" s="149"/>
      <c r="K27" s="161">
        <v>0</v>
      </c>
      <c r="L27" s="149"/>
      <c r="M27" s="161">
        <v>0</v>
      </c>
      <c r="N27" s="149"/>
      <c r="O27" s="149"/>
      <c r="P27" s="161">
        <v>0</v>
      </c>
      <c r="Q27" s="149"/>
      <c r="R27" s="149"/>
      <c r="S27" s="161">
        <v>0</v>
      </c>
      <c r="T27" s="149"/>
    </row>
    <row r="28" spans="1:23" ht="25.5" customHeight="1" x14ac:dyDescent="0.25">
      <c r="A28" s="162"/>
      <c r="B28" s="163"/>
      <c r="C28" s="76" t="s">
        <v>44</v>
      </c>
      <c r="D28" s="164" t="s">
        <v>196</v>
      </c>
      <c r="E28" s="149"/>
      <c r="F28" s="149"/>
      <c r="G28" s="149"/>
      <c r="H28" s="149"/>
      <c r="I28" s="149"/>
      <c r="J28" s="149"/>
      <c r="K28" s="161">
        <v>114799.11</v>
      </c>
      <c r="L28" s="149"/>
      <c r="M28" s="161">
        <v>12842.4</v>
      </c>
      <c r="N28" s="149"/>
      <c r="O28" s="149"/>
      <c r="P28" s="161">
        <v>11.19</v>
      </c>
      <c r="Q28" s="149"/>
      <c r="R28" s="149"/>
      <c r="S28" s="161">
        <v>127641.51</v>
      </c>
      <c r="T28" s="149"/>
    </row>
    <row r="29" spans="1:23" ht="29.25" customHeight="1" x14ac:dyDescent="0.25">
      <c r="A29" s="162"/>
      <c r="B29" s="163"/>
      <c r="C29" s="76" t="s">
        <v>45</v>
      </c>
      <c r="D29" s="164" t="s">
        <v>197</v>
      </c>
      <c r="E29" s="149"/>
      <c r="F29" s="149"/>
      <c r="G29" s="149"/>
      <c r="H29" s="149"/>
      <c r="I29" s="149"/>
      <c r="J29" s="149"/>
      <c r="K29" s="161">
        <v>500</v>
      </c>
      <c r="L29" s="149"/>
      <c r="M29" s="161">
        <v>0</v>
      </c>
      <c r="N29" s="149"/>
      <c r="O29" s="149"/>
      <c r="P29" s="161">
        <v>0</v>
      </c>
      <c r="Q29" s="149"/>
      <c r="R29" s="149"/>
      <c r="S29" s="161">
        <v>500</v>
      </c>
      <c r="T29" s="149"/>
    </row>
    <row r="30" spans="1:23" ht="21" customHeight="1" x14ac:dyDescent="0.25">
      <c r="A30" s="162"/>
      <c r="B30" s="163"/>
      <c r="C30" s="76" t="s">
        <v>46</v>
      </c>
      <c r="D30" s="164" t="s">
        <v>11</v>
      </c>
      <c r="E30" s="149"/>
      <c r="F30" s="149"/>
      <c r="G30" s="149"/>
      <c r="H30" s="149"/>
      <c r="I30" s="149"/>
      <c r="J30" s="149"/>
      <c r="K30" s="161">
        <v>25349.15</v>
      </c>
      <c r="L30" s="149"/>
      <c r="M30" s="161">
        <v>3120</v>
      </c>
      <c r="N30" s="149"/>
      <c r="O30" s="149"/>
      <c r="P30" s="161">
        <v>12.31</v>
      </c>
      <c r="Q30" s="149"/>
      <c r="R30" s="149"/>
      <c r="S30" s="161">
        <v>28469.15</v>
      </c>
      <c r="T30" s="149"/>
    </row>
    <row r="31" spans="1:23" ht="15" customHeight="1" x14ac:dyDescent="0.25">
      <c r="A31" s="162"/>
      <c r="B31" s="163"/>
      <c r="C31" s="76" t="s">
        <v>198</v>
      </c>
      <c r="D31" s="164" t="s">
        <v>199</v>
      </c>
      <c r="E31" s="149"/>
      <c r="F31" s="149"/>
      <c r="G31" s="149"/>
      <c r="H31" s="149"/>
      <c r="I31" s="149"/>
      <c r="J31" s="149"/>
      <c r="K31" s="161">
        <v>0</v>
      </c>
      <c r="L31" s="149"/>
      <c r="M31" s="161">
        <v>3000</v>
      </c>
      <c r="N31" s="149"/>
      <c r="O31" s="149"/>
      <c r="P31" s="161">
        <v>100</v>
      </c>
      <c r="Q31" s="149"/>
      <c r="R31" s="149"/>
      <c r="S31" s="161">
        <v>3000</v>
      </c>
      <c r="T31" s="149"/>
    </row>
    <row r="32" spans="1:23" ht="15" customHeight="1" x14ac:dyDescent="0.25">
      <c r="A32" s="162"/>
      <c r="B32" s="163"/>
      <c r="C32" s="76" t="s">
        <v>47</v>
      </c>
      <c r="D32" s="164" t="s">
        <v>48</v>
      </c>
      <c r="E32" s="149"/>
      <c r="F32" s="149"/>
      <c r="G32" s="149"/>
      <c r="H32" s="149"/>
      <c r="I32" s="149"/>
      <c r="J32" s="149"/>
      <c r="K32" s="161">
        <v>25349.15</v>
      </c>
      <c r="L32" s="149"/>
      <c r="M32" s="161">
        <v>120</v>
      </c>
      <c r="N32" s="149"/>
      <c r="O32" s="149"/>
      <c r="P32" s="161">
        <v>0.47</v>
      </c>
      <c r="Q32" s="149"/>
      <c r="R32" s="149"/>
      <c r="S32" s="161">
        <v>25469.15</v>
      </c>
      <c r="T32" s="149"/>
    </row>
    <row r="33" spans="1:20" x14ac:dyDescent="0.25">
      <c r="A33" s="165"/>
      <c r="B33" s="149"/>
      <c r="C33" s="69" t="s">
        <v>47</v>
      </c>
      <c r="D33" s="165" t="s">
        <v>48</v>
      </c>
      <c r="E33" s="149"/>
      <c r="F33" s="149"/>
      <c r="G33" s="149"/>
      <c r="H33" s="149"/>
      <c r="I33" s="149"/>
      <c r="J33" s="149"/>
      <c r="K33" s="148">
        <v>30838.75</v>
      </c>
      <c r="L33" s="149"/>
      <c r="M33" s="148">
        <v>-1570.85</v>
      </c>
      <c r="N33" s="149"/>
      <c r="O33" s="149"/>
      <c r="P33" s="148">
        <v>-5.09</v>
      </c>
      <c r="Q33" s="149"/>
      <c r="R33" s="149"/>
      <c r="S33" s="148">
        <v>29267.9</v>
      </c>
      <c r="T33" s="149"/>
    </row>
    <row r="34" spans="1:20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 x14ac:dyDescent="0.25">
      <c r="A35" s="142"/>
      <c r="B35" s="142"/>
      <c r="C35" s="142"/>
      <c r="D35" s="142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143"/>
      <c r="P35" s="143"/>
      <c r="Q35" s="143"/>
      <c r="R35" s="143"/>
      <c r="S35" s="68"/>
      <c r="T35" s="68"/>
    </row>
    <row r="36" spans="1:20" x14ac:dyDescent="0.25">
      <c r="A36" s="142"/>
      <c r="B36" s="142"/>
      <c r="C36" s="142"/>
      <c r="D36" s="142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143"/>
      <c r="P36" s="143"/>
      <c r="Q36" s="143"/>
      <c r="R36" s="143"/>
    </row>
    <row r="37" spans="1:20" x14ac:dyDescent="0.25">
      <c r="A37" s="142"/>
      <c r="B37" s="142"/>
      <c r="C37" s="142"/>
      <c r="D37" s="142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54"/>
      <c r="R37" s="54"/>
    </row>
    <row r="38" spans="1:20" ht="15.75" thickBot="1" x14ac:dyDescent="0.3">
      <c r="A38" s="145" t="s">
        <v>203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</row>
    <row r="39" spans="1:20" ht="24" customHeight="1" thickTop="1" thickBot="1" x14ac:dyDescent="0.3">
      <c r="A39" s="152" t="s">
        <v>51</v>
      </c>
      <c r="B39" s="153"/>
      <c r="C39" s="72" t="s">
        <v>20</v>
      </c>
      <c r="D39" s="150" t="s">
        <v>21</v>
      </c>
      <c r="E39" s="151"/>
      <c r="F39" s="151"/>
      <c r="G39" s="151"/>
      <c r="H39" s="151"/>
      <c r="I39" s="151"/>
      <c r="J39" s="151"/>
      <c r="K39" s="150" t="s">
        <v>22</v>
      </c>
      <c r="L39" s="151"/>
      <c r="M39" s="150" t="s">
        <v>23</v>
      </c>
      <c r="N39" s="151"/>
      <c r="O39" s="151"/>
      <c r="P39" s="154" t="s">
        <v>24</v>
      </c>
      <c r="Q39" s="155"/>
      <c r="R39" s="155"/>
      <c r="S39" s="150" t="s">
        <v>25</v>
      </c>
      <c r="T39" s="151"/>
    </row>
    <row r="40" spans="1:20" ht="15.75" thickTop="1" x14ac:dyDescent="0.25">
      <c r="C40" s="88">
        <v>9</v>
      </c>
      <c r="D40" s="88" t="s">
        <v>33</v>
      </c>
      <c r="E40" s="88"/>
      <c r="F40" s="88"/>
      <c r="G40" s="88"/>
      <c r="H40" s="88"/>
      <c r="I40" s="88"/>
      <c r="K40" s="148">
        <v>1100</v>
      </c>
      <c r="L40" s="149"/>
      <c r="M40" s="148">
        <v>4190.51</v>
      </c>
      <c r="N40" s="149"/>
      <c r="O40" s="149"/>
      <c r="P40" s="148">
        <v>0</v>
      </c>
      <c r="Q40" s="149"/>
      <c r="R40" s="149"/>
      <c r="S40" s="148">
        <v>5290.51</v>
      </c>
      <c r="T40" s="149"/>
    </row>
    <row r="41" spans="1:20" x14ac:dyDescent="0.25">
      <c r="C41" s="88">
        <v>92</v>
      </c>
      <c r="D41" s="146" t="s">
        <v>202</v>
      </c>
      <c r="E41" s="146"/>
      <c r="F41" s="146"/>
      <c r="G41" s="146"/>
      <c r="H41" s="146"/>
      <c r="I41" s="88"/>
      <c r="K41" s="148">
        <v>1100</v>
      </c>
      <c r="L41" s="149"/>
      <c r="M41" s="148">
        <v>8746.77</v>
      </c>
      <c r="N41" s="149"/>
      <c r="O41" s="149"/>
      <c r="P41" s="148">
        <v>0</v>
      </c>
      <c r="Q41" s="149"/>
      <c r="R41" s="149"/>
      <c r="S41" s="148">
        <v>9846.77</v>
      </c>
      <c r="T41" s="149"/>
    </row>
    <row r="42" spans="1:20" x14ac:dyDescent="0.25">
      <c r="C42" s="88">
        <v>92</v>
      </c>
      <c r="D42" s="147" t="s">
        <v>204</v>
      </c>
      <c r="E42" s="147"/>
      <c r="F42" s="147"/>
      <c r="G42" s="147"/>
      <c r="H42" s="147"/>
      <c r="I42" s="147"/>
      <c r="K42" s="148">
        <v>0</v>
      </c>
      <c r="L42" s="149"/>
      <c r="M42" s="148">
        <v>4556.26</v>
      </c>
      <c r="N42" s="149"/>
      <c r="O42" s="149"/>
      <c r="P42" s="148">
        <v>0</v>
      </c>
      <c r="Q42" s="149"/>
      <c r="R42" s="149"/>
      <c r="S42" s="148">
        <v>4556.26</v>
      </c>
      <c r="T42" s="149"/>
    </row>
    <row r="43" spans="1:20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5" spans="1:20" x14ac:dyDescent="0.25">
      <c r="A45" s="156" t="s">
        <v>227</v>
      </c>
      <c r="B45" s="156"/>
      <c r="C45" s="156"/>
      <c r="D45" s="156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43" t="s">
        <v>165</v>
      </c>
      <c r="P45" s="143"/>
      <c r="Q45" s="143"/>
      <c r="R45" s="143"/>
      <c r="S45" s="78"/>
      <c r="T45" s="78"/>
    </row>
    <row r="46" spans="1:20" x14ac:dyDescent="0.25">
      <c r="A46" s="156" t="s">
        <v>230</v>
      </c>
      <c r="B46" s="156"/>
      <c r="C46" s="156"/>
      <c r="D46" s="156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43" t="s">
        <v>169</v>
      </c>
      <c r="P46" s="143"/>
      <c r="Q46" s="143"/>
      <c r="R46" s="143"/>
      <c r="S46" s="78"/>
      <c r="T46" s="78"/>
    </row>
    <row r="47" spans="1:20" x14ac:dyDescent="0.25">
      <c r="A47" s="156" t="s">
        <v>235</v>
      </c>
      <c r="B47" s="156"/>
      <c r="C47" s="156"/>
      <c r="D47" s="156"/>
      <c r="E47" s="156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54"/>
      <c r="R47" s="54"/>
      <c r="S47" s="78"/>
      <c r="T47" s="78"/>
    </row>
    <row r="48" spans="1:20" x14ac:dyDescent="0.25">
      <c r="A48" s="142"/>
      <c r="B48" s="142"/>
      <c r="C48" s="142"/>
      <c r="D48" s="14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143"/>
      <c r="P48" s="143"/>
      <c r="Q48" s="143"/>
      <c r="R48" s="143"/>
      <c r="S48" s="78"/>
      <c r="T48" s="78"/>
    </row>
    <row r="49" spans="1:20" x14ac:dyDescent="0.25">
      <c r="A49" s="142"/>
      <c r="B49" s="142"/>
      <c r="C49" s="142"/>
      <c r="D49" s="14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143"/>
      <c r="P49" s="143"/>
      <c r="Q49" s="143"/>
      <c r="R49" s="143"/>
      <c r="S49" s="78"/>
      <c r="T49" s="78"/>
    </row>
    <row r="50" spans="1:20" x14ac:dyDescent="0.25">
      <c r="A50" s="142"/>
      <c r="B50" s="142"/>
      <c r="C50" s="142"/>
      <c r="D50" s="142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4"/>
      <c r="R50" s="54"/>
      <c r="S50" s="78"/>
      <c r="T50" s="78"/>
    </row>
  </sheetData>
  <mergeCells count="167">
    <mergeCell ref="A47:E47"/>
    <mergeCell ref="A16:B16"/>
    <mergeCell ref="D16:J16"/>
    <mergeCell ref="K16:L16"/>
    <mergeCell ref="M16:O16"/>
    <mergeCell ref="P16:R16"/>
    <mergeCell ref="S16:T16"/>
    <mergeCell ref="A2:E2"/>
    <mergeCell ref="L2:L3"/>
    <mergeCell ref="S10:T10"/>
    <mergeCell ref="A15:B15"/>
    <mergeCell ref="D15:J15"/>
    <mergeCell ref="K15:L15"/>
    <mergeCell ref="M15:O15"/>
    <mergeCell ref="P15:R15"/>
    <mergeCell ref="S15:T15"/>
    <mergeCell ref="A10:B10"/>
    <mergeCell ref="D10:J10"/>
    <mergeCell ref="K10:L10"/>
    <mergeCell ref="M10:O10"/>
    <mergeCell ref="P10:R10"/>
    <mergeCell ref="N2:O3"/>
    <mergeCell ref="A3:E3"/>
    <mergeCell ref="A4:C4"/>
    <mergeCell ref="A5:R5"/>
    <mergeCell ref="A18:B18"/>
    <mergeCell ref="D18:J18"/>
    <mergeCell ref="K18:L18"/>
    <mergeCell ref="M18:O18"/>
    <mergeCell ref="P18:R18"/>
    <mergeCell ref="S18:T18"/>
    <mergeCell ref="A17:B17"/>
    <mergeCell ref="D17:J17"/>
    <mergeCell ref="K17:L17"/>
    <mergeCell ref="M17:O17"/>
    <mergeCell ref="P17:R17"/>
    <mergeCell ref="S17:T17"/>
    <mergeCell ref="A20:B20"/>
    <mergeCell ref="D20:J20"/>
    <mergeCell ref="K20:L20"/>
    <mergeCell ref="M20:O20"/>
    <mergeCell ref="P20:R20"/>
    <mergeCell ref="S20:T20"/>
    <mergeCell ref="A19:B19"/>
    <mergeCell ref="D19:J19"/>
    <mergeCell ref="K19:L19"/>
    <mergeCell ref="M19:O19"/>
    <mergeCell ref="P19:R19"/>
    <mergeCell ref="S19:T19"/>
    <mergeCell ref="A22:B22"/>
    <mergeCell ref="D22:J22"/>
    <mergeCell ref="K22:L22"/>
    <mergeCell ref="M22:O22"/>
    <mergeCell ref="P22:R22"/>
    <mergeCell ref="S22:T22"/>
    <mergeCell ref="A21:B21"/>
    <mergeCell ref="D21:J21"/>
    <mergeCell ref="K21:L21"/>
    <mergeCell ref="M21:O21"/>
    <mergeCell ref="P21:R21"/>
    <mergeCell ref="S21:T21"/>
    <mergeCell ref="A24:B24"/>
    <mergeCell ref="D24:J24"/>
    <mergeCell ref="K24:L24"/>
    <mergeCell ref="M24:O24"/>
    <mergeCell ref="P24:R24"/>
    <mergeCell ref="S24:T24"/>
    <mergeCell ref="A23:B23"/>
    <mergeCell ref="D23:J23"/>
    <mergeCell ref="K23:L23"/>
    <mergeCell ref="M23:O23"/>
    <mergeCell ref="P23:R23"/>
    <mergeCell ref="S23:T23"/>
    <mergeCell ref="A26:B26"/>
    <mergeCell ref="D26:J26"/>
    <mergeCell ref="K26:L26"/>
    <mergeCell ref="M26:O26"/>
    <mergeCell ref="P26:R26"/>
    <mergeCell ref="S26:T26"/>
    <mergeCell ref="A25:B25"/>
    <mergeCell ref="D25:J25"/>
    <mergeCell ref="K25:L25"/>
    <mergeCell ref="M25:O25"/>
    <mergeCell ref="P25:R25"/>
    <mergeCell ref="S25:T25"/>
    <mergeCell ref="A28:B28"/>
    <mergeCell ref="D28:J28"/>
    <mergeCell ref="K28:L28"/>
    <mergeCell ref="M28:O28"/>
    <mergeCell ref="P28:R28"/>
    <mergeCell ref="S28:T28"/>
    <mergeCell ref="A27:B27"/>
    <mergeCell ref="D27:J27"/>
    <mergeCell ref="K27:L27"/>
    <mergeCell ref="M27:O27"/>
    <mergeCell ref="P27:R27"/>
    <mergeCell ref="S27:T27"/>
    <mergeCell ref="D32:J32"/>
    <mergeCell ref="K32:L32"/>
    <mergeCell ref="M32:O32"/>
    <mergeCell ref="P32:R32"/>
    <mergeCell ref="P30:R30"/>
    <mergeCell ref="S30:T30"/>
    <mergeCell ref="A29:B29"/>
    <mergeCell ref="D29:J29"/>
    <mergeCell ref="K29:L29"/>
    <mergeCell ref="M29:O29"/>
    <mergeCell ref="P29:R29"/>
    <mergeCell ref="S29:T29"/>
    <mergeCell ref="A11:W11"/>
    <mergeCell ref="A12:R12"/>
    <mergeCell ref="A13:R13"/>
    <mergeCell ref="A14:R14"/>
    <mergeCell ref="A35:D35"/>
    <mergeCell ref="O35:R35"/>
    <mergeCell ref="S33:T33"/>
    <mergeCell ref="S32:T32"/>
    <mergeCell ref="A31:B31"/>
    <mergeCell ref="D31:J31"/>
    <mergeCell ref="K31:L31"/>
    <mergeCell ref="M31:O31"/>
    <mergeCell ref="P31:R31"/>
    <mergeCell ref="S31:T31"/>
    <mergeCell ref="A30:B30"/>
    <mergeCell ref="D30:J30"/>
    <mergeCell ref="K30:L30"/>
    <mergeCell ref="M30:O30"/>
    <mergeCell ref="A33:B33"/>
    <mergeCell ref="D33:J33"/>
    <mergeCell ref="K33:L33"/>
    <mergeCell ref="M33:O33"/>
    <mergeCell ref="P33:R33"/>
    <mergeCell ref="A32:B32"/>
    <mergeCell ref="K39:L39"/>
    <mergeCell ref="M39:O39"/>
    <mergeCell ref="P39:R39"/>
    <mergeCell ref="A45:D45"/>
    <mergeCell ref="O45:R45"/>
    <mergeCell ref="A46:D46"/>
    <mergeCell ref="O46:R46"/>
    <mergeCell ref="A36:D36"/>
    <mergeCell ref="O36:R36"/>
    <mergeCell ref="A37:D37"/>
    <mergeCell ref="A48:D48"/>
    <mergeCell ref="O48:R48"/>
    <mergeCell ref="A49:D49"/>
    <mergeCell ref="O49:R49"/>
    <mergeCell ref="A50:D50"/>
    <mergeCell ref="A7:T7"/>
    <mergeCell ref="A38:T38"/>
    <mergeCell ref="D41:H41"/>
    <mergeCell ref="D42:I42"/>
    <mergeCell ref="K41:L41"/>
    <mergeCell ref="M41:O41"/>
    <mergeCell ref="P41:R41"/>
    <mergeCell ref="S41:T41"/>
    <mergeCell ref="K42:L42"/>
    <mergeCell ref="M42:O42"/>
    <mergeCell ref="P42:R42"/>
    <mergeCell ref="S40:T40"/>
    <mergeCell ref="K40:L40"/>
    <mergeCell ref="M40:O40"/>
    <mergeCell ref="P40:R40"/>
    <mergeCell ref="S39:T39"/>
    <mergeCell ref="S42:T42"/>
    <mergeCell ref="A39:B39"/>
    <mergeCell ref="D39:J3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topLeftCell="A43" workbookViewId="0">
      <selection activeCell="H59" sqref="H59"/>
    </sheetView>
  </sheetViews>
  <sheetFormatPr defaultRowHeight="15" x14ac:dyDescent="0.25"/>
  <cols>
    <col min="1" max="1" width="4.42578125" customWidth="1"/>
    <col min="2" max="2" width="1.85546875" customWidth="1"/>
    <col min="7" max="7" width="2" customWidth="1"/>
    <col min="8" max="8" width="9.28515625" customWidth="1"/>
    <col min="9" max="9" width="9.140625" hidden="1" customWidth="1"/>
    <col min="10" max="10" width="6.42578125" hidden="1" customWidth="1"/>
    <col min="11" max="11" width="4" customWidth="1"/>
    <col min="12" max="12" width="7.85546875" customWidth="1"/>
    <col min="13" max="13" width="6.5703125" customWidth="1"/>
    <col min="14" max="14" width="5" customWidth="1"/>
    <col min="15" max="15" width="6.42578125" customWidth="1"/>
    <col min="16" max="16" width="0.5703125" customWidth="1"/>
    <col min="17" max="17" width="8.140625" customWidth="1"/>
    <col min="18" max="18" width="4.140625" customWidth="1"/>
    <col min="19" max="19" width="6.140625" customWidth="1"/>
    <col min="20" max="20" width="10.140625" customWidth="1"/>
    <col min="23" max="23" width="12.140625" bestFit="1" customWidth="1"/>
  </cols>
  <sheetData>
    <row r="2" spans="1:21" x14ac:dyDescent="0.25">
      <c r="A2" s="45"/>
      <c r="B2" s="182" t="s">
        <v>0</v>
      </c>
      <c r="C2" s="183"/>
      <c r="D2" s="183"/>
      <c r="E2" s="183"/>
      <c r="F2" s="18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1" x14ac:dyDescent="0.25">
      <c r="A3" s="45"/>
      <c r="B3" s="184" t="s">
        <v>173</v>
      </c>
      <c r="C3" s="183"/>
      <c r="D3" s="183"/>
      <c r="E3" s="183"/>
      <c r="F3" s="45"/>
      <c r="G3" s="45"/>
      <c r="H3" s="45"/>
      <c r="I3" s="45"/>
      <c r="J3" s="45"/>
      <c r="K3" s="45"/>
      <c r="L3" s="45"/>
      <c r="M3" s="45"/>
      <c r="N3" s="45"/>
      <c r="O3" s="183"/>
      <c r="P3" s="183"/>
      <c r="Q3" s="45"/>
      <c r="R3" s="183"/>
      <c r="S3" s="183"/>
      <c r="T3" s="45"/>
    </row>
    <row r="4" spans="1:21" x14ac:dyDescent="0.25">
      <c r="A4" s="45"/>
      <c r="B4" s="182" t="s">
        <v>2</v>
      </c>
      <c r="C4" s="183"/>
      <c r="D4" s="183"/>
      <c r="E4" s="45"/>
      <c r="F4" s="45"/>
      <c r="G4" s="45"/>
      <c r="H4" s="49"/>
      <c r="I4" s="49"/>
      <c r="J4" s="49"/>
      <c r="K4" s="45"/>
      <c r="L4" s="45"/>
      <c r="M4" s="45"/>
      <c r="N4" s="183"/>
      <c r="O4" s="183"/>
      <c r="P4" s="183"/>
      <c r="Q4" s="45"/>
      <c r="R4" s="183"/>
      <c r="S4" s="183"/>
      <c r="T4" s="45"/>
    </row>
    <row r="5" spans="1:21" ht="15.75" x14ac:dyDescent="0.25">
      <c r="A5" s="45"/>
      <c r="B5" s="183"/>
      <c r="C5" s="183"/>
      <c r="D5" s="183"/>
      <c r="E5" s="45"/>
      <c r="F5" s="45"/>
      <c r="G5" s="45"/>
      <c r="H5" s="185"/>
      <c r="I5" s="185"/>
      <c r="J5" s="185"/>
      <c r="K5" s="185"/>
      <c r="L5" s="45"/>
      <c r="M5" s="45"/>
      <c r="N5" s="45"/>
      <c r="O5" s="45"/>
      <c r="P5" s="45"/>
      <c r="Q5" s="45"/>
      <c r="R5" s="183"/>
      <c r="S5" s="183"/>
      <c r="T5" s="45"/>
    </row>
    <row r="6" spans="1:21" s="51" customFormat="1" ht="15.75" customHeight="1" x14ac:dyDescent="0.25">
      <c r="A6" s="17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1" s="51" customFormat="1" ht="15" customHeight="1" x14ac:dyDescent="0.25">
      <c r="A7" s="56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1" s="51" customFormat="1" ht="27" customHeight="1" x14ac:dyDescent="0.25">
      <c r="A8" s="179" t="s">
        <v>226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2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1" ht="33" customHeight="1" x14ac:dyDescent="0.25">
      <c r="A10" s="188" t="s">
        <v>51</v>
      </c>
      <c r="B10" s="189"/>
      <c r="C10" s="66" t="s">
        <v>20</v>
      </c>
      <c r="D10" s="190" t="s">
        <v>21</v>
      </c>
      <c r="E10" s="191"/>
      <c r="F10" s="191"/>
      <c r="G10" s="191"/>
      <c r="H10" s="191"/>
      <c r="I10" s="191"/>
      <c r="J10" s="191"/>
      <c r="K10" s="190" t="s">
        <v>22</v>
      </c>
      <c r="L10" s="191"/>
      <c r="M10" s="190" t="s">
        <v>23</v>
      </c>
      <c r="N10" s="191"/>
      <c r="O10" s="191"/>
      <c r="P10" s="192" t="s">
        <v>24</v>
      </c>
      <c r="Q10" s="191"/>
      <c r="R10" s="191"/>
      <c r="S10" s="190" t="s">
        <v>25</v>
      </c>
      <c r="T10" s="191"/>
      <c r="U10" s="64"/>
    </row>
    <row r="11" spans="1:21" s="58" customFormat="1" ht="10.5" customHeight="1" x14ac:dyDescent="0.25">
      <c r="A11" s="198" t="s">
        <v>171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</row>
    <row r="12" spans="1:21" s="53" customFormat="1" ht="12.75" customHeight="1" x14ac:dyDescent="0.25">
      <c r="A12" s="159" t="s">
        <v>167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</row>
    <row r="13" spans="1:21" s="58" customFormat="1" ht="12.75" customHeight="1" x14ac:dyDescent="0.25">
      <c r="A13" s="159" t="s">
        <v>170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21" s="58" customFormat="1" ht="12.75" customHeight="1" x14ac:dyDescent="0.25">
      <c r="A14" s="159" t="s">
        <v>168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</row>
    <row r="15" spans="1:21" ht="15" customHeight="1" x14ac:dyDescent="0.25">
      <c r="A15" s="186"/>
      <c r="B15" s="183"/>
      <c r="C15" s="91"/>
      <c r="D15" s="186" t="s">
        <v>26</v>
      </c>
      <c r="E15" s="183"/>
      <c r="F15" s="183"/>
      <c r="G15" s="183"/>
      <c r="H15" s="183"/>
      <c r="I15" s="183"/>
      <c r="J15" s="183"/>
      <c r="K15" s="187">
        <v>1693319.7</v>
      </c>
      <c r="L15" s="183"/>
      <c r="M15" s="187">
        <v>26120.12</v>
      </c>
      <c r="N15" s="183"/>
      <c r="O15" s="183"/>
      <c r="P15" s="187">
        <v>1.54</v>
      </c>
      <c r="Q15" s="183"/>
      <c r="R15" s="183"/>
      <c r="S15" s="187">
        <v>1719439.82</v>
      </c>
      <c r="T15" s="183"/>
    </row>
    <row r="16" spans="1:21" ht="15" customHeight="1" x14ac:dyDescent="0.25">
      <c r="A16" s="181"/>
      <c r="B16" s="149"/>
      <c r="C16" s="92" t="s">
        <v>52</v>
      </c>
      <c r="D16" s="181" t="s">
        <v>53</v>
      </c>
      <c r="E16" s="149"/>
      <c r="F16" s="149"/>
      <c r="G16" s="149"/>
      <c r="H16" s="149"/>
      <c r="I16" s="149"/>
      <c r="J16" s="149"/>
      <c r="K16" s="180">
        <v>98740.46</v>
      </c>
      <c r="L16" s="149"/>
      <c r="M16" s="180">
        <v>600</v>
      </c>
      <c r="N16" s="149"/>
      <c r="O16" s="149"/>
      <c r="P16" s="180">
        <v>0.61</v>
      </c>
      <c r="Q16" s="149"/>
      <c r="R16" s="149"/>
      <c r="S16" s="180">
        <v>99340.46</v>
      </c>
      <c r="T16" s="149"/>
    </row>
    <row r="17" spans="1:23" ht="15" customHeight="1" x14ac:dyDescent="0.25">
      <c r="A17" s="181"/>
      <c r="B17" s="149"/>
      <c r="C17" s="92" t="s">
        <v>54</v>
      </c>
      <c r="D17" s="181" t="s">
        <v>55</v>
      </c>
      <c r="E17" s="149"/>
      <c r="F17" s="149"/>
      <c r="G17" s="149"/>
      <c r="H17" s="149"/>
      <c r="I17" s="149"/>
      <c r="J17" s="149"/>
      <c r="K17" s="180">
        <v>98740.46</v>
      </c>
      <c r="L17" s="149"/>
      <c r="M17" s="180">
        <v>600</v>
      </c>
      <c r="N17" s="149"/>
      <c r="O17" s="149"/>
      <c r="P17" s="180">
        <v>0.61</v>
      </c>
      <c r="Q17" s="149"/>
      <c r="R17" s="149"/>
      <c r="S17" s="180">
        <v>99340.46</v>
      </c>
      <c r="T17" s="149"/>
    </row>
    <row r="18" spans="1:23" ht="15" customHeight="1" x14ac:dyDescent="0.25">
      <c r="A18" s="181"/>
      <c r="B18" s="149"/>
      <c r="C18" s="92" t="s">
        <v>56</v>
      </c>
      <c r="D18" s="181" t="s">
        <v>57</v>
      </c>
      <c r="E18" s="149"/>
      <c r="F18" s="149"/>
      <c r="G18" s="149"/>
      <c r="H18" s="149"/>
      <c r="I18" s="149"/>
      <c r="J18" s="149"/>
      <c r="K18" s="180">
        <v>2600</v>
      </c>
      <c r="L18" s="149"/>
      <c r="M18" s="180">
        <v>0</v>
      </c>
      <c r="N18" s="149"/>
      <c r="O18" s="149"/>
      <c r="P18" s="180">
        <v>0</v>
      </c>
      <c r="Q18" s="149"/>
      <c r="R18" s="149"/>
      <c r="S18" s="180">
        <v>2600</v>
      </c>
      <c r="T18" s="149"/>
    </row>
    <row r="19" spans="1:23" ht="15" customHeight="1" x14ac:dyDescent="0.25">
      <c r="A19" s="181"/>
      <c r="B19" s="149"/>
      <c r="C19" s="92" t="s">
        <v>58</v>
      </c>
      <c r="D19" s="181" t="s">
        <v>59</v>
      </c>
      <c r="E19" s="149"/>
      <c r="F19" s="149"/>
      <c r="G19" s="149"/>
      <c r="H19" s="149"/>
      <c r="I19" s="149"/>
      <c r="J19" s="149"/>
      <c r="K19" s="180">
        <v>2600</v>
      </c>
      <c r="L19" s="149"/>
      <c r="M19" s="180">
        <v>0</v>
      </c>
      <c r="N19" s="149"/>
      <c r="O19" s="149"/>
      <c r="P19" s="180">
        <v>0</v>
      </c>
      <c r="Q19" s="149"/>
      <c r="R19" s="149"/>
      <c r="S19" s="180">
        <v>2600</v>
      </c>
      <c r="T19" s="149"/>
    </row>
    <row r="20" spans="1:23" ht="15" customHeight="1" x14ac:dyDescent="0.25">
      <c r="A20" s="181"/>
      <c r="B20" s="149"/>
      <c r="C20" s="92" t="s">
        <v>60</v>
      </c>
      <c r="D20" s="181" t="s">
        <v>61</v>
      </c>
      <c r="E20" s="149"/>
      <c r="F20" s="149"/>
      <c r="G20" s="149"/>
      <c r="H20" s="149"/>
      <c r="I20" s="149"/>
      <c r="J20" s="149"/>
      <c r="K20" s="180">
        <v>177196.38</v>
      </c>
      <c r="L20" s="149"/>
      <c r="M20" s="180">
        <v>21900.12</v>
      </c>
      <c r="N20" s="149"/>
      <c r="O20" s="149"/>
      <c r="P20" s="180">
        <v>12.36</v>
      </c>
      <c r="Q20" s="149"/>
      <c r="R20" s="149"/>
      <c r="S20" s="180">
        <v>199096.5</v>
      </c>
      <c r="T20" s="149"/>
    </row>
    <row r="21" spans="1:23" ht="20.25" customHeight="1" x14ac:dyDescent="0.25">
      <c r="A21" s="181"/>
      <c r="B21" s="149"/>
      <c r="C21" s="92" t="s">
        <v>62</v>
      </c>
      <c r="D21" s="181" t="s">
        <v>63</v>
      </c>
      <c r="E21" s="149"/>
      <c r="F21" s="149"/>
      <c r="G21" s="149"/>
      <c r="H21" s="149"/>
      <c r="I21" s="149"/>
      <c r="J21" s="149"/>
      <c r="K21" s="180">
        <v>20900</v>
      </c>
      <c r="L21" s="149"/>
      <c r="M21" s="180">
        <v>0</v>
      </c>
      <c r="N21" s="149"/>
      <c r="O21" s="149"/>
      <c r="P21" s="180">
        <v>0</v>
      </c>
      <c r="Q21" s="149"/>
      <c r="R21" s="149"/>
      <c r="S21" s="180">
        <v>20900</v>
      </c>
      <c r="T21" s="149"/>
      <c r="W21" s="90"/>
    </row>
    <row r="22" spans="1:23" ht="15" customHeight="1" x14ac:dyDescent="0.25">
      <c r="A22" s="181"/>
      <c r="B22" s="149"/>
      <c r="C22" s="92" t="s">
        <v>64</v>
      </c>
      <c r="D22" s="181" t="s">
        <v>65</v>
      </c>
      <c r="E22" s="149"/>
      <c r="F22" s="149"/>
      <c r="G22" s="149"/>
      <c r="H22" s="149"/>
      <c r="I22" s="149"/>
      <c r="J22" s="149"/>
      <c r="K22" s="180">
        <v>156296.38</v>
      </c>
      <c r="L22" s="149"/>
      <c r="M22" s="180">
        <v>21900.12</v>
      </c>
      <c r="N22" s="149"/>
      <c r="O22" s="149"/>
      <c r="P22" s="180">
        <v>14.01</v>
      </c>
      <c r="Q22" s="149"/>
      <c r="R22" s="149"/>
      <c r="S22" s="180">
        <v>178196.5</v>
      </c>
      <c r="T22" s="149"/>
    </row>
    <row r="23" spans="1:23" x14ac:dyDescent="0.25">
      <c r="A23" s="181"/>
      <c r="B23" s="149"/>
      <c r="C23" s="92" t="s">
        <v>66</v>
      </c>
      <c r="D23" s="181" t="s">
        <v>67</v>
      </c>
      <c r="E23" s="149"/>
      <c r="F23" s="149"/>
      <c r="G23" s="149"/>
      <c r="H23" s="149"/>
      <c r="I23" s="149"/>
      <c r="J23" s="149"/>
      <c r="K23" s="180">
        <v>1405552.86</v>
      </c>
      <c r="L23" s="149"/>
      <c r="M23" s="180">
        <v>3620</v>
      </c>
      <c r="N23" s="149"/>
      <c r="O23" s="149"/>
      <c r="P23" s="180">
        <v>0.26</v>
      </c>
      <c r="Q23" s="149"/>
      <c r="R23" s="149"/>
      <c r="S23" s="180">
        <v>1409172.86</v>
      </c>
      <c r="T23" s="149"/>
      <c r="W23" s="90"/>
    </row>
    <row r="24" spans="1:23" ht="15" customHeight="1" x14ac:dyDescent="0.25">
      <c r="A24" s="181"/>
      <c r="B24" s="149"/>
      <c r="C24" s="92" t="s">
        <v>68</v>
      </c>
      <c r="D24" s="181" t="s">
        <v>69</v>
      </c>
      <c r="E24" s="149"/>
      <c r="F24" s="149"/>
      <c r="G24" s="149"/>
      <c r="H24" s="149"/>
      <c r="I24" s="149"/>
      <c r="J24" s="149"/>
      <c r="K24" s="180">
        <v>27900</v>
      </c>
      <c r="L24" s="149"/>
      <c r="M24" s="180">
        <v>0</v>
      </c>
      <c r="N24" s="149"/>
      <c r="O24" s="149"/>
      <c r="P24" s="180">
        <v>0</v>
      </c>
      <c r="Q24" s="149"/>
      <c r="R24" s="149"/>
      <c r="S24" s="180">
        <v>27900</v>
      </c>
      <c r="T24" s="149"/>
    </row>
    <row r="25" spans="1:23" ht="15" customHeight="1" x14ac:dyDescent="0.25">
      <c r="A25" s="181"/>
      <c r="B25" s="149"/>
      <c r="C25" s="92" t="s">
        <v>70</v>
      </c>
      <c r="D25" s="181" t="s">
        <v>71</v>
      </c>
      <c r="E25" s="149"/>
      <c r="F25" s="149"/>
      <c r="G25" s="149"/>
      <c r="H25" s="149"/>
      <c r="I25" s="149"/>
      <c r="J25" s="149"/>
      <c r="K25" s="180">
        <v>0</v>
      </c>
      <c r="L25" s="149"/>
      <c r="M25" s="180">
        <v>0</v>
      </c>
      <c r="N25" s="149"/>
      <c r="O25" s="149"/>
      <c r="P25" s="180">
        <v>0</v>
      </c>
      <c r="Q25" s="149"/>
      <c r="R25" s="149"/>
      <c r="S25" s="180">
        <v>0</v>
      </c>
      <c r="T25" s="149"/>
    </row>
    <row r="26" spans="1:23" ht="24.75" customHeight="1" x14ac:dyDescent="0.25">
      <c r="A26" s="181"/>
      <c r="B26" s="149"/>
      <c r="C26" s="92" t="s">
        <v>72</v>
      </c>
      <c r="D26" s="181" t="s">
        <v>73</v>
      </c>
      <c r="E26" s="149"/>
      <c r="F26" s="149"/>
      <c r="G26" s="149"/>
      <c r="H26" s="149"/>
      <c r="I26" s="149"/>
      <c r="J26" s="149"/>
      <c r="K26" s="180">
        <v>1296531.1599999999</v>
      </c>
      <c r="L26" s="149"/>
      <c r="M26" s="180">
        <v>3620</v>
      </c>
      <c r="N26" s="149"/>
      <c r="O26" s="149"/>
      <c r="P26" s="180">
        <v>0.28000000000000003</v>
      </c>
      <c r="Q26" s="149"/>
      <c r="R26" s="149"/>
      <c r="S26" s="180">
        <v>1300151.1599999999</v>
      </c>
      <c r="T26" s="149"/>
    </row>
    <row r="27" spans="1:23" ht="15" customHeight="1" x14ac:dyDescent="0.25">
      <c r="A27" s="181"/>
      <c r="B27" s="149"/>
      <c r="C27" s="92" t="s">
        <v>74</v>
      </c>
      <c r="D27" s="181" t="s">
        <v>75</v>
      </c>
      <c r="E27" s="149"/>
      <c r="F27" s="149"/>
      <c r="G27" s="149"/>
      <c r="H27" s="149"/>
      <c r="I27" s="149"/>
      <c r="J27" s="149"/>
      <c r="K27" s="180">
        <v>54476</v>
      </c>
      <c r="L27" s="149"/>
      <c r="M27" s="180">
        <v>0</v>
      </c>
      <c r="N27" s="149"/>
      <c r="O27" s="149"/>
      <c r="P27" s="180">
        <v>0</v>
      </c>
      <c r="Q27" s="149"/>
      <c r="R27" s="149"/>
      <c r="S27" s="180">
        <v>54476</v>
      </c>
      <c r="T27" s="149"/>
    </row>
    <row r="28" spans="1:23" ht="15" customHeight="1" x14ac:dyDescent="0.25">
      <c r="A28" s="181"/>
      <c r="B28" s="149"/>
      <c r="C28" s="92" t="s">
        <v>76</v>
      </c>
      <c r="D28" s="181" t="s">
        <v>77</v>
      </c>
      <c r="E28" s="149"/>
      <c r="F28" s="149"/>
      <c r="G28" s="149"/>
      <c r="H28" s="149"/>
      <c r="I28" s="149"/>
      <c r="J28" s="149"/>
      <c r="K28" s="180">
        <v>26645.7</v>
      </c>
      <c r="L28" s="149"/>
      <c r="M28" s="180">
        <v>0</v>
      </c>
      <c r="N28" s="149"/>
      <c r="O28" s="149"/>
      <c r="P28" s="180">
        <v>0</v>
      </c>
      <c r="Q28" s="149"/>
      <c r="R28" s="149"/>
      <c r="S28" s="180">
        <v>26645.7</v>
      </c>
      <c r="T28" s="149"/>
    </row>
    <row r="29" spans="1:23" x14ac:dyDescent="0.25">
      <c r="A29" s="181"/>
      <c r="B29" s="149"/>
      <c r="C29" s="92" t="s">
        <v>78</v>
      </c>
      <c r="D29" s="181" t="s">
        <v>79</v>
      </c>
      <c r="E29" s="149"/>
      <c r="F29" s="149"/>
      <c r="G29" s="149"/>
      <c r="H29" s="149"/>
      <c r="I29" s="149"/>
      <c r="J29" s="149"/>
      <c r="K29" s="180">
        <v>9230</v>
      </c>
      <c r="L29" s="149"/>
      <c r="M29" s="180">
        <v>0</v>
      </c>
      <c r="N29" s="149"/>
      <c r="O29" s="149"/>
      <c r="P29" s="180">
        <v>0</v>
      </c>
      <c r="Q29" s="149"/>
      <c r="R29" s="149"/>
      <c r="S29" s="180">
        <v>9230</v>
      </c>
      <c r="T29" s="149"/>
    </row>
    <row r="30" spans="1:23" ht="15" customHeight="1" x14ac:dyDescent="0.25">
      <c r="A30" s="181"/>
      <c r="B30" s="149"/>
      <c r="C30" s="92" t="s">
        <v>80</v>
      </c>
      <c r="D30" s="181" t="s">
        <v>81</v>
      </c>
      <c r="E30" s="149"/>
      <c r="F30" s="149"/>
      <c r="G30" s="149"/>
      <c r="H30" s="149"/>
      <c r="I30" s="149"/>
      <c r="J30" s="149"/>
      <c r="K30" s="180">
        <v>9100</v>
      </c>
      <c r="L30" s="149"/>
      <c r="M30" s="180">
        <v>0</v>
      </c>
      <c r="N30" s="149"/>
      <c r="O30" s="149"/>
      <c r="P30" s="180">
        <v>0</v>
      </c>
      <c r="Q30" s="149"/>
      <c r="R30" s="149"/>
      <c r="S30" s="180">
        <v>9100</v>
      </c>
      <c r="T30" s="149"/>
    </row>
    <row r="31" spans="1:23" ht="15" customHeight="1" thickBot="1" x14ac:dyDescent="0.3">
      <c r="A31" s="181"/>
      <c r="B31" s="149"/>
      <c r="C31" s="92" t="s">
        <v>82</v>
      </c>
      <c r="D31" s="181" t="s">
        <v>83</v>
      </c>
      <c r="E31" s="149"/>
      <c r="F31" s="149"/>
      <c r="G31" s="149"/>
      <c r="H31" s="149"/>
      <c r="I31" s="149"/>
      <c r="J31" s="149"/>
      <c r="K31" s="180">
        <v>130</v>
      </c>
      <c r="L31" s="149"/>
      <c r="M31" s="180">
        <v>0</v>
      </c>
      <c r="N31" s="149"/>
      <c r="O31" s="149"/>
      <c r="P31" s="180">
        <v>0</v>
      </c>
      <c r="Q31" s="149"/>
      <c r="R31" s="149"/>
      <c r="S31" s="180">
        <v>130</v>
      </c>
      <c r="T31" s="149"/>
    </row>
    <row r="32" spans="1:23" ht="15" customHeight="1" thickTop="1" thickBot="1" x14ac:dyDescent="0.3">
      <c r="A32" s="193" t="s">
        <v>51</v>
      </c>
      <c r="B32" s="153"/>
      <c r="C32" s="73" t="s">
        <v>20</v>
      </c>
      <c r="D32" s="194" t="s">
        <v>21</v>
      </c>
      <c r="E32" s="151"/>
      <c r="F32" s="151"/>
      <c r="G32" s="151"/>
      <c r="H32" s="151"/>
      <c r="I32" s="151"/>
      <c r="J32" s="151"/>
      <c r="K32" s="194" t="s">
        <v>22</v>
      </c>
      <c r="L32" s="151"/>
      <c r="M32" s="194" t="s">
        <v>23</v>
      </c>
      <c r="N32" s="151"/>
      <c r="O32" s="151"/>
      <c r="P32" s="194" t="s">
        <v>24</v>
      </c>
      <c r="Q32" s="151"/>
      <c r="R32" s="151"/>
      <c r="S32" s="194" t="s">
        <v>25</v>
      </c>
      <c r="T32" s="151"/>
    </row>
    <row r="33" spans="1:20" ht="15" customHeight="1" thickTop="1" x14ac:dyDescent="0.25">
      <c r="A33" s="195"/>
      <c r="B33" s="196"/>
      <c r="C33" s="94"/>
      <c r="D33" s="195" t="s">
        <v>34</v>
      </c>
      <c r="E33" s="196"/>
      <c r="F33" s="196"/>
      <c r="G33" s="196"/>
      <c r="H33" s="196"/>
      <c r="I33" s="196"/>
      <c r="J33" s="196"/>
      <c r="K33" s="197">
        <v>1693319.7</v>
      </c>
      <c r="L33" s="196"/>
      <c r="M33" s="197">
        <v>26120.12</v>
      </c>
      <c r="N33" s="196"/>
      <c r="O33" s="196"/>
      <c r="P33" s="197">
        <v>1.54</v>
      </c>
      <c r="Q33" s="196"/>
      <c r="R33" s="196"/>
      <c r="S33" s="197">
        <v>1719439.82</v>
      </c>
      <c r="T33" s="196"/>
    </row>
    <row r="34" spans="1:20" ht="15" customHeight="1" x14ac:dyDescent="0.25">
      <c r="A34" s="181"/>
      <c r="B34" s="149"/>
      <c r="C34" s="92" t="s">
        <v>52</v>
      </c>
      <c r="D34" s="181" t="s">
        <v>53</v>
      </c>
      <c r="E34" s="149"/>
      <c r="F34" s="149"/>
      <c r="G34" s="149"/>
      <c r="H34" s="149"/>
      <c r="I34" s="149"/>
      <c r="J34" s="149"/>
      <c r="K34" s="180">
        <v>98740.46</v>
      </c>
      <c r="L34" s="149"/>
      <c r="M34" s="180">
        <v>600</v>
      </c>
      <c r="N34" s="149"/>
      <c r="O34" s="149"/>
      <c r="P34" s="180">
        <v>0.61</v>
      </c>
      <c r="Q34" s="149"/>
      <c r="R34" s="149"/>
      <c r="S34" s="180">
        <v>99340.46</v>
      </c>
      <c r="T34" s="149"/>
    </row>
    <row r="35" spans="1:20" ht="15" customHeight="1" x14ac:dyDescent="0.25">
      <c r="A35" s="181"/>
      <c r="B35" s="149"/>
      <c r="C35" s="92" t="s">
        <v>54</v>
      </c>
      <c r="D35" s="181" t="s">
        <v>55</v>
      </c>
      <c r="E35" s="149"/>
      <c r="F35" s="149"/>
      <c r="G35" s="149"/>
      <c r="H35" s="149"/>
      <c r="I35" s="149"/>
      <c r="J35" s="149"/>
      <c r="K35" s="180">
        <v>98740.46</v>
      </c>
      <c r="L35" s="149"/>
      <c r="M35" s="180">
        <v>600</v>
      </c>
      <c r="N35" s="149"/>
      <c r="O35" s="149"/>
      <c r="P35" s="180">
        <v>0.61</v>
      </c>
      <c r="Q35" s="149"/>
      <c r="R35" s="149"/>
      <c r="S35" s="180">
        <v>99340.46</v>
      </c>
      <c r="T35" s="149"/>
    </row>
    <row r="36" spans="1:20" ht="15" customHeight="1" x14ac:dyDescent="0.25">
      <c r="A36" s="181"/>
      <c r="B36" s="149"/>
      <c r="C36" s="92" t="s">
        <v>56</v>
      </c>
      <c r="D36" s="181" t="s">
        <v>57</v>
      </c>
      <c r="E36" s="149"/>
      <c r="F36" s="149"/>
      <c r="G36" s="149"/>
      <c r="H36" s="149"/>
      <c r="I36" s="149"/>
      <c r="J36" s="149"/>
      <c r="K36" s="180">
        <v>2600</v>
      </c>
      <c r="L36" s="149"/>
      <c r="M36" s="180">
        <v>0</v>
      </c>
      <c r="N36" s="149"/>
      <c r="O36" s="149"/>
      <c r="P36" s="180">
        <v>0</v>
      </c>
      <c r="Q36" s="149"/>
      <c r="R36" s="149"/>
      <c r="S36" s="180">
        <v>2600</v>
      </c>
      <c r="T36" s="149"/>
    </row>
    <row r="37" spans="1:20" ht="15" customHeight="1" x14ac:dyDescent="0.25">
      <c r="A37" s="181"/>
      <c r="B37" s="149"/>
      <c r="C37" s="92" t="s">
        <v>58</v>
      </c>
      <c r="D37" s="181" t="s">
        <v>59</v>
      </c>
      <c r="E37" s="149"/>
      <c r="F37" s="149"/>
      <c r="G37" s="149"/>
      <c r="H37" s="149"/>
      <c r="I37" s="149"/>
      <c r="J37" s="149"/>
      <c r="K37" s="180">
        <v>2600</v>
      </c>
      <c r="L37" s="149"/>
      <c r="M37" s="180">
        <v>0</v>
      </c>
      <c r="N37" s="149"/>
      <c r="O37" s="149"/>
      <c r="P37" s="180">
        <v>0</v>
      </c>
      <c r="Q37" s="149"/>
      <c r="R37" s="149"/>
      <c r="S37" s="180">
        <v>2600</v>
      </c>
      <c r="T37" s="149"/>
    </row>
    <row r="38" spans="1:20" ht="15" customHeight="1" x14ac:dyDescent="0.25">
      <c r="A38" s="181"/>
      <c r="B38" s="149"/>
      <c r="C38" s="92" t="s">
        <v>60</v>
      </c>
      <c r="D38" s="181" t="s">
        <v>61</v>
      </c>
      <c r="E38" s="149"/>
      <c r="F38" s="149"/>
      <c r="G38" s="149"/>
      <c r="H38" s="149"/>
      <c r="I38" s="149"/>
      <c r="J38" s="149"/>
      <c r="K38" s="180">
        <v>177196.38</v>
      </c>
      <c r="L38" s="149"/>
      <c r="M38" s="180">
        <v>21900.12</v>
      </c>
      <c r="N38" s="149"/>
      <c r="O38" s="149"/>
      <c r="P38" s="180">
        <v>12.36</v>
      </c>
      <c r="Q38" s="149"/>
      <c r="R38" s="149"/>
      <c r="S38" s="180">
        <v>199096.5</v>
      </c>
      <c r="T38" s="149"/>
    </row>
    <row r="39" spans="1:20" ht="21.75" customHeight="1" x14ac:dyDescent="0.25">
      <c r="A39" s="181"/>
      <c r="B39" s="149"/>
      <c r="C39" s="92" t="s">
        <v>62</v>
      </c>
      <c r="D39" s="181" t="s">
        <v>63</v>
      </c>
      <c r="E39" s="149"/>
      <c r="F39" s="149"/>
      <c r="G39" s="149"/>
      <c r="H39" s="149"/>
      <c r="I39" s="149"/>
      <c r="J39" s="149"/>
      <c r="K39" s="180">
        <v>20900</v>
      </c>
      <c r="L39" s="149"/>
      <c r="M39" s="180">
        <v>0</v>
      </c>
      <c r="N39" s="149"/>
      <c r="O39" s="149"/>
      <c r="P39" s="180">
        <v>0</v>
      </c>
      <c r="Q39" s="149"/>
      <c r="R39" s="149"/>
      <c r="S39" s="180">
        <v>20900</v>
      </c>
      <c r="T39" s="149"/>
    </row>
    <row r="40" spans="1:20" ht="15" customHeight="1" x14ac:dyDescent="0.25">
      <c r="A40" s="181"/>
      <c r="B40" s="149"/>
      <c r="C40" s="92" t="s">
        <v>64</v>
      </c>
      <c r="D40" s="181" t="s">
        <v>65</v>
      </c>
      <c r="E40" s="149"/>
      <c r="F40" s="149"/>
      <c r="G40" s="149"/>
      <c r="H40" s="149"/>
      <c r="I40" s="149"/>
      <c r="J40" s="149"/>
      <c r="K40" s="180">
        <v>156296.38</v>
      </c>
      <c r="L40" s="149"/>
      <c r="M40" s="180">
        <v>21900.12</v>
      </c>
      <c r="N40" s="149"/>
      <c r="O40" s="149"/>
      <c r="P40" s="180">
        <v>14.01</v>
      </c>
      <c r="Q40" s="149"/>
      <c r="R40" s="149"/>
      <c r="S40" s="180">
        <v>178196.5</v>
      </c>
      <c r="T40" s="149"/>
    </row>
    <row r="41" spans="1:20" x14ac:dyDescent="0.25">
      <c r="A41" s="181"/>
      <c r="B41" s="149"/>
      <c r="C41" s="92" t="s">
        <v>66</v>
      </c>
      <c r="D41" s="181" t="s">
        <v>67</v>
      </c>
      <c r="E41" s="149"/>
      <c r="F41" s="149"/>
      <c r="G41" s="149"/>
      <c r="H41" s="149"/>
      <c r="I41" s="149"/>
      <c r="J41" s="149"/>
      <c r="K41" s="180">
        <v>1405552.86</v>
      </c>
      <c r="L41" s="149"/>
      <c r="M41" s="180">
        <v>3620</v>
      </c>
      <c r="N41" s="149"/>
      <c r="O41" s="149"/>
      <c r="P41" s="180">
        <v>0.26</v>
      </c>
      <c r="Q41" s="149"/>
      <c r="R41" s="149"/>
      <c r="S41" s="180">
        <v>1409172.86</v>
      </c>
      <c r="T41" s="149"/>
    </row>
    <row r="42" spans="1:20" ht="15" customHeight="1" x14ac:dyDescent="0.25">
      <c r="A42" s="181"/>
      <c r="B42" s="149"/>
      <c r="C42" s="92" t="s">
        <v>68</v>
      </c>
      <c r="D42" s="181" t="s">
        <v>69</v>
      </c>
      <c r="E42" s="149"/>
      <c r="F42" s="149"/>
      <c r="G42" s="149"/>
      <c r="H42" s="149"/>
      <c r="I42" s="149"/>
      <c r="J42" s="149"/>
      <c r="K42" s="180">
        <v>27900</v>
      </c>
      <c r="L42" s="149"/>
      <c r="M42" s="180">
        <v>0</v>
      </c>
      <c r="N42" s="149"/>
      <c r="O42" s="149"/>
      <c r="P42" s="180">
        <v>0</v>
      </c>
      <c r="Q42" s="149"/>
      <c r="R42" s="149"/>
      <c r="S42" s="180">
        <v>27900</v>
      </c>
      <c r="T42" s="149"/>
    </row>
    <row r="43" spans="1:20" ht="15" customHeight="1" x14ac:dyDescent="0.25">
      <c r="A43" s="181"/>
      <c r="B43" s="149"/>
      <c r="C43" s="92" t="s">
        <v>70</v>
      </c>
      <c r="D43" s="181" t="s">
        <v>71</v>
      </c>
      <c r="E43" s="149"/>
      <c r="F43" s="149"/>
      <c r="G43" s="149"/>
      <c r="H43" s="149"/>
      <c r="I43" s="149"/>
      <c r="J43" s="149"/>
      <c r="K43" s="180">
        <v>0</v>
      </c>
      <c r="L43" s="149"/>
      <c r="M43" s="180">
        <v>0</v>
      </c>
      <c r="N43" s="149"/>
      <c r="O43" s="149"/>
      <c r="P43" s="180">
        <v>0</v>
      </c>
      <c r="Q43" s="149"/>
      <c r="R43" s="149"/>
      <c r="S43" s="180">
        <v>0</v>
      </c>
      <c r="T43" s="149"/>
    </row>
    <row r="44" spans="1:20" ht="21" customHeight="1" x14ac:dyDescent="0.25">
      <c r="A44" s="181"/>
      <c r="B44" s="149"/>
      <c r="C44" s="92" t="s">
        <v>72</v>
      </c>
      <c r="D44" s="181" t="s">
        <v>73</v>
      </c>
      <c r="E44" s="149"/>
      <c r="F44" s="149"/>
      <c r="G44" s="149"/>
      <c r="H44" s="149"/>
      <c r="I44" s="149"/>
      <c r="J44" s="149"/>
      <c r="K44" s="180">
        <v>1296531.1599999999</v>
      </c>
      <c r="L44" s="149"/>
      <c r="M44" s="180">
        <v>3620</v>
      </c>
      <c r="N44" s="149"/>
      <c r="O44" s="149"/>
      <c r="P44" s="180">
        <v>0.28000000000000003</v>
      </c>
      <c r="Q44" s="149"/>
      <c r="R44" s="149"/>
      <c r="S44" s="180">
        <v>1300151.1599999999</v>
      </c>
      <c r="T44" s="149"/>
    </row>
    <row r="45" spans="1:20" ht="15" customHeight="1" x14ac:dyDescent="0.25">
      <c r="A45" s="181"/>
      <c r="B45" s="149"/>
      <c r="C45" s="92" t="s">
        <v>74</v>
      </c>
      <c r="D45" s="181" t="s">
        <v>75</v>
      </c>
      <c r="E45" s="149"/>
      <c r="F45" s="149"/>
      <c r="G45" s="149"/>
      <c r="H45" s="149"/>
      <c r="I45" s="149"/>
      <c r="J45" s="149"/>
      <c r="K45" s="180">
        <v>54476</v>
      </c>
      <c r="L45" s="149"/>
      <c r="M45" s="180">
        <v>0</v>
      </c>
      <c r="N45" s="149"/>
      <c r="O45" s="149"/>
      <c r="P45" s="180">
        <v>0</v>
      </c>
      <c r="Q45" s="149"/>
      <c r="R45" s="149"/>
      <c r="S45" s="180">
        <v>54476</v>
      </c>
      <c r="T45" s="149"/>
    </row>
    <row r="46" spans="1:20" ht="15" customHeight="1" x14ac:dyDescent="0.25">
      <c r="A46" s="181"/>
      <c r="B46" s="149"/>
      <c r="C46" s="92" t="s">
        <v>76</v>
      </c>
      <c r="D46" s="181" t="s">
        <v>77</v>
      </c>
      <c r="E46" s="149"/>
      <c r="F46" s="149"/>
      <c r="G46" s="149"/>
      <c r="H46" s="149"/>
      <c r="I46" s="149"/>
      <c r="J46" s="149"/>
      <c r="K46" s="180">
        <v>26645.7</v>
      </c>
      <c r="L46" s="149"/>
      <c r="M46" s="180">
        <v>0</v>
      </c>
      <c r="N46" s="149"/>
      <c r="O46" s="149"/>
      <c r="P46" s="180">
        <v>0</v>
      </c>
      <c r="Q46" s="149"/>
      <c r="R46" s="149"/>
      <c r="S46" s="180">
        <v>26645.7</v>
      </c>
      <c r="T46" s="149"/>
    </row>
    <row r="47" spans="1:20" x14ac:dyDescent="0.25">
      <c r="A47" s="181"/>
      <c r="B47" s="149"/>
      <c r="C47" s="92" t="s">
        <v>78</v>
      </c>
      <c r="D47" s="181" t="s">
        <v>79</v>
      </c>
      <c r="E47" s="149"/>
      <c r="F47" s="149"/>
      <c r="G47" s="149"/>
      <c r="H47" s="149"/>
      <c r="I47" s="149"/>
      <c r="J47" s="149"/>
      <c r="K47" s="180">
        <v>9230</v>
      </c>
      <c r="L47" s="149"/>
      <c r="M47" s="180">
        <v>0</v>
      </c>
      <c r="N47" s="149"/>
      <c r="O47" s="149"/>
      <c r="P47" s="180">
        <v>0</v>
      </c>
      <c r="Q47" s="149"/>
      <c r="R47" s="149"/>
      <c r="S47" s="180">
        <v>9230</v>
      </c>
      <c r="T47" s="149"/>
    </row>
    <row r="48" spans="1:20" ht="15" customHeight="1" x14ac:dyDescent="0.25">
      <c r="A48" s="181"/>
      <c r="B48" s="149"/>
      <c r="C48" s="92" t="s">
        <v>80</v>
      </c>
      <c r="D48" s="181" t="s">
        <v>81</v>
      </c>
      <c r="E48" s="149"/>
      <c r="F48" s="149"/>
      <c r="G48" s="149"/>
      <c r="H48" s="149"/>
      <c r="I48" s="149"/>
      <c r="J48" s="149"/>
      <c r="K48" s="180">
        <v>9100</v>
      </c>
      <c r="L48" s="149"/>
      <c r="M48" s="180">
        <v>0</v>
      </c>
      <c r="N48" s="149"/>
      <c r="O48" s="149"/>
      <c r="P48" s="180">
        <v>0</v>
      </c>
      <c r="Q48" s="149"/>
      <c r="R48" s="149"/>
      <c r="S48" s="180">
        <v>9100</v>
      </c>
      <c r="T48" s="149"/>
    </row>
    <row r="49" spans="1:20" ht="15" customHeight="1" x14ac:dyDescent="0.25">
      <c r="A49" s="199"/>
      <c r="B49" s="163"/>
      <c r="C49" s="92" t="s">
        <v>82</v>
      </c>
      <c r="D49" s="181" t="s">
        <v>83</v>
      </c>
      <c r="E49" s="149"/>
      <c r="F49" s="149"/>
      <c r="G49" s="149"/>
      <c r="H49" s="149"/>
      <c r="I49" s="149"/>
      <c r="J49" s="149"/>
      <c r="K49" s="180">
        <v>130</v>
      </c>
      <c r="L49" s="149"/>
      <c r="M49" s="180">
        <v>0</v>
      </c>
      <c r="N49" s="149"/>
      <c r="O49" s="149"/>
      <c r="P49" s="180">
        <v>0</v>
      </c>
      <c r="Q49" s="149"/>
      <c r="R49" s="149"/>
      <c r="S49" s="180">
        <v>130</v>
      </c>
      <c r="T49" s="149"/>
    </row>
    <row r="50" spans="1:20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2" spans="1:20" x14ac:dyDescent="0.25">
      <c r="N52" s="96"/>
      <c r="O52" s="95"/>
      <c r="P52" s="95"/>
      <c r="Q52" s="47" t="s">
        <v>165</v>
      </c>
      <c r="R52" s="47"/>
      <c r="S52" s="47"/>
      <c r="T52" s="77"/>
    </row>
    <row r="53" spans="1:20" x14ac:dyDescent="0.25">
      <c r="B53" s="156" t="s">
        <v>227</v>
      </c>
      <c r="C53" s="156"/>
      <c r="D53" s="156"/>
      <c r="E53" s="156"/>
      <c r="F53" s="101"/>
      <c r="N53" s="47"/>
      <c r="O53" s="47"/>
      <c r="P53" s="47"/>
      <c r="Q53" s="143" t="s">
        <v>169</v>
      </c>
      <c r="R53" s="143"/>
      <c r="S53" s="143"/>
      <c r="T53" s="143"/>
    </row>
    <row r="54" spans="1:20" x14ac:dyDescent="0.25">
      <c r="B54" s="156" t="s">
        <v>230</v>
      </c>
      <c r="C54" s="156"/>
      <c r="D54" s="156"/>
      <c r="E54" s="156"/>
      <c r="F54" s="101"/>
      <c r="N54" s="47"/>
      <c r="O54" s="47"/>
      <c r="P54" s="47"/>
      <c r="Q54" s="47"/>
      <c r="R54" s="47"/>
      <c r="S54" s="47"/>
      <c r="T54" s="47"/>
    </row>
    <row r="55" spans="1:20" x14ac:dyDescent="0.25">
      <c r="B55" s="156" t="s">
        <v>234</v>
      </c>
      <c r="C55" s="156"/>
      <c r="D55" s="156"/>
      <c r="E55" s="156"/>
      <c r="F55" s="156"/>
    </row>
  </sheetData>
  <mergeCells count="234">
    <mergeCell ref="B53:E53"/>
    <mergeCell ref="B54:E54"/>
    <mergeCell ref="B55:F55"/>
    <mergeCell ref="A11:U11"/>
    <mergeCell ref="A49:B49"/>
    <mergeCell ref="D49:J49"/>
    <mergeCell ref="K49:L49"/>
    <mergeCell ref="M49:O49"/>
    <mergeCell ref="P49:R49"/>
    <mergeCell ref="S49:T49"/>
    <mergeCell ref="A48:B48"/>
    <mergeCell ref="D48:J48"/>
    <mergeCell ref="K48:L48"/>
    <mergeCell ref="M48:O48"/>
    <mergeCell ref="P48:R48"/>
    <mergeCell ref="S48:T48"/>
    <mergeCell ref="A47:B47"/>
    <mergeCell ref="D47:J47"/>
    <mergeCell ref="K47:L47"/>
    <mergeCell ref="M47:O47"/>
    <mergeCell ref="P47:R47"/>
    <mergeCell ref="S47:T47"/>
    <mergeCell ref="A46:B46"/>
    <mergeCell ref="D46:J46"/>
    <mergeCell ref="K46:L46"/>
    <mergeCell ref="M46:O46"/>
    <mergeCell ref="P46:R46"/>
    <mergeCell ref="S46:T46"/>
    <mergeCell ref="A45:B45"/>
    <mergeCell ref="D45:J45"/>
    <mergeCell ref="K45:L45"/>
    <mergeCell ref="M45:O45"/>
    <mergeCell ref="P45:R45"/>
    <mergeCell ref="S45:T45"/>
    <mergeCell ref="A44:B44"/>
    <mergeCell ref="D44:J44"/>
    <mergeCell ref="K44:L44"/>
    <mergeCell ref="M44:O44"/>
    <mergeCell ref="P44:R44"/>
    <mergeCell ref="S44:T44"/>
    <mergeCell ref="A43:B43"/>
    <mergeCell ref="D43:J43"/>
    <mergeCell ref="K43:L43"/>
    <mergeCell ref="M43:O43"/>
    <mergeCell ref="P43:R43"/>
    <mergeCell ref="S43:T43"/>
    <mergeCell ref="A42:B42"/>
    <mergeCell ref="D42:J42"/>
    <mergeCell ref="K42:L42"/>
    <mergeCell ref="M42:O42"/>
    <mergeCell ref="P42:R42"/>
    <mergeCell ref="S42:T42"/>
    <mergeCell ref="A41:B41"/>
    <mergeCell ref="D41:J41"/>
    <mergeCell ref="K41:L41"/>
    <mergeCell ref="M41:O41"/>
    <mergeCell ref="P41:R41"/>
    <mergeCell ref="S41:T41"/>
    <mergeCell ref="A40:B40"/>
    <mergeCell ref="D40:J40"/>
    <mergeCell ref="K40:L40"/>
    <mergeCell ref="M40:O40"/>
    <mergeCell ref="P40:R40"/>
    <mergeCell ref="S40:T40"/>
    <mergeCell ref="A39:B39"/>
    <mergeCell ref="D39:J39"/>
    <mergeCell ref="K39:L39"/>
    <mergeCell ref="M39:O39"/>
    <mergeCell ref="P39:R39"/>
    <mergeCell ref="S39:T39"/>
    <mergeCell ref="A38:B38"/>
    <mergeCell ref="D38:J38"/>
    <mergeCell ref="K38:L38"/>
    <mergeCell ref="M38:O38"/>
    <mergeCell ref="P38:R38"/>
    <mergeCell ref="S38:T38"/>
    <mergeCell ref="A37:B37"/>
    <mergeCell ref="D37:J37"/>
    <mergeCell ref="K37:L37"/>
    <mergeCell ref="M37:O37"/>
    <mergeCell ref="P37:R37"/>
    <mergeCell ref="S37:T37"/>
    <mergeCell ref="A36:B36"/>
    <mergeCell ref="D36:J36"/>
    <mergeCell ref="K36:L36"/>
    <mergeCell ref="M36:O36"/>
    <mergeCell ref="P36:R36"/>
    <mergeCell ref="S36:T36"/>
    <mergeCell ref="A35:B35"/>
    <mergeCell ref="D35:J35"/>
    <mergeCell ref="K35:L35"/>
    <mergeCell ref="M35:O35"/>
    <mergeCell ref="P35:R35"/>
    <mergeCell ref="S35:T35"/>
    <mergeCell ref="A34:B34"/>
    <mergeCell ref="D34:J34"/>
    <mergeCell ref="K34:L34"/>
    <mergeCell ref="M34:O34"/>
    <mergeCell ref="P34:R34"/>
    <mergeCell ref="S34:T34"/>
    <mergeCell ref="A33:B33"/>
    <mergeCell ref="D33:J33"/>
    <mergeCell ref="K33:L33"/>
    <mergeCell ref="M33:O33"/>
    <mergeCell ref="P33:R33"/>
    <mergeCell ref="S33:T33"/>
    <mergeCell ref="A32:B32"/>
    <mergeCell ref="D32:J32"/>
    <mergeCell ref="K32:L32"/>
    <mergeCell ref="M32:O32"/>
    <mergeCell ref="P32:R32"/>
    <mergeCell ref="S32:T32"/>
    <mergeCell ref="A31:B31"/>
    <mergeCell ref="D31:J31"/>
    <mergeCell ref="K31:L31"/>
    <mergeCell ref="M31:O31"/>
    <mergeCell ref="P31:R31"/>
    <mergeCell ref="S31:T31"/>
    <mergeCell ref="A30:B30"/>
    <mergeCell ref="D30:J30"/>
    <mergeCell ref="K30:L30"/>
    <mergeCell ref="M30:O30"/>
    <mergeCell ref="P30:R30"/>
    <mergeCell ref="S30:T30"/>
    <mergeCell ref="A29:B29"/>
    <mergeCell ref="D29:J29"/>
    <mergeCell ref="K29:L29"/>
    <mergeCell ref="M29:O29"/>
    <mergeCell ref="P29:R29"/>
    <mergeCell ref="S29:T29"/>
    <mergeCell ref="A28:B28"/>
    <mergeCell ref="D28:J28"/>
    <mergeCell ref="K28:L28"/>
    <mergeCell ref="M28:O28"/>
    <mergeCell ref="P28:R28"/>
    <mergeCell ref="S28:T28"/>
    <mergeCell ref="A27:B27"/>
    <mergeCell ref="D27:J27"/>
    <mergeCell ref="K27:L27"/>
    <mergeCell ref="M27:O27"/>
    <mergeCell ref="P27:R27"/>
    <mergeCell ref="S27:T27"/>
    <mergeCell ref="A26:B26"/>
    <mergeCell ref="D26:J26"/>
    <mergeCell ref="K26:L26"/>
    <mergeCell ref="M26:O26"/>
    <mergeCell ref="P26:R26"/>
    <mergeCell ref="S26:T26"/>
    <mergeCell ref="A25:B25"/>
    <mergeCell ref="D25:J25"/>
    <mergeCell ref="K25:L25"/>
    <mergeCell ref="M25:O25"/>
    <mergeCell ref="P25:R25"/>
    <mergeCell ref="S25:T25"/>
    <mergeCell ref="A24:B24"/>
    <mergeCell ref="D24:J24"/>
    <mergeCell ref="K24:L24"/>
    <mergeCell ref="M24:O24"/>
    <mergeCell ref="P24:R24"/>
    <mergeCell ref="S24:T24"/>
    <mergeCell ref="A23:B23"/>
    <mergeCell ref="D23:J23"/>
    <mergeCell ref="K23:L23"/>
    <mergeCell ref="M23:O23"/>
    <mergeCell ref="P23:R23"/>
    <mergeCell ref="S23:T23"/>
    <mergeCell ref="A20:B20"/>
    <mergeCell ref="D20:J20"/>
    <mergeCell ref="K20:L20"/>
    <mergeCell ref="M20:O20"/>
    <mergeCell ref="P20:R20"/>
    <mergeCell ref="S20:T20"/>
    <mergeCell ref="A19:B19"/>
    <mergeCell ref="D19:J19"/>
    <mergeCell ref="K19:L19"/>
    <mergeCell ref="M19:O19"/>
    <mergeCell ref="P19:R19"/>
    <mergeCell ref="K22:L22"/>
    <mergeCell ref="M22:O22"/>
    <mergeCell ref="P22:R22"/>
    <mergeCell ref="S22:T22"/>
    <mergeCell ref="A21:B21"/>
    <mergeCell ref="D21:J21"/>
    <mergeCell ref="K21:L21"/>
    <mergeCell ref="M21:O21"/>
    <mergeCell ref="P21:R21"/>
    <mergeCell ref="S21:T21"/>
    <mergeCell ref="B2:F2"/>
    <mergeCell ref="B3:E3"/>
    <mergeCell ref="O3:P3"/>
    <mergeCell ref="R3:S3"/>
    <mergeCell ref="B4:D5"/>
    <mergeCell ref="N4:P4"/>
    <mergeCell ref="R4:S5"/>
    <mergeCell ref="H5:K5"/>
    <mergeCell ref="A15:B15"/>
    <mergeCell ref="D15:J15"/>
    <mergeCell ref="K15:L15"/>
    <mergeCell ref="M15:O15"/>
    <mergeCell ref="P15:R15"/>
    <mergeCell ref="S15:T15"/>
    <mergeCell ref="A10:B10"/>
    <mergeCell ref="D10:J10"/>
    <mergeCell ref="K10:L10"/>
    <mergeCell ref="A13:T13"/>
    <mergeCell ref="M10:O10"/>
    <mergeCell ref="A14:T14"/>
    <mergeCell ref="P10:R10"/>
    <mergeCell ref="S10:T10"/>
    <mergeCell ref="A6:T6"/>
    <mergeCell ref="Q53:T53"/>
    <mergeCell ref="A8:T8"/>
    <mergeCell ref="A12:T12"/>
    <mergeCell ref="S18:T18"/>
    <mergeCell ref="A17:B17"/>
    <mergeCell ref="D17:J17"/>
    <mergeCell ref="K17:L17"/>
    <mergeCell ref="M17:O17"/>
    <mergeCell ref="P17:R17"/>
    <mergeCell ref="S17:T17"/>
    <mergeCell ref="A16:B16"/>
    <mergeCell ref="D16:J16"/>
    <mergeCell ref="K16:L16"/>
    <mergeCell ref="M16:O16"/>
    <mergeCell ref="P16:R16"/>
    <mergeCell ref="S16:T16"/>
    <mergeCell ref="A18:B18"/>
    <mergeCell ref="D18:J18"/>
    <mergeCell ref="K18:L18"/>
    <mergeCell ref="M18:O18"/>
    <mergeCell ref="S19:T19"/>
    <mergeCell ref="P18:R18"/>
    <mergeCell ref="A22:B22"/>
    <mergeCell ref="D22:J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D18" sqref="D18:I20"/>
    </sheetView>
  </sheetViews>
  <sheetFormatPr defaultRowHeight="15" x14ac:dyDescent="0.25"/>
  <cols>
    <col min="1" max="1" width="2.5703125" customWidth="1"/>
    <col min="2" max="2" width="3.28515625" customWidth="1"/>
    <col min="3" max="3" width="11.7109375" customWidth="1"/>
    <col min="5" max="5" width="16.85546875" customWidth="1"/>
    <col min="6" max="6" width="5" customWidth="1"/>
    <col min="7" max="7" width="1" hidden="1" customWidth="1"/>
    <col min="8" max="8" width="1.7109375" hidden="1" customWidth="1"/>
    <col min="9" max="9" width="9.7109375" customWidth="1"/>
    <col min="10" max="10" width="0.7109375" customWidth="1"/>
    <col min="11" max="11" width="2.28515625" customWidth="1"/>
    <col min="12" max="12" width="11.28515625" customWidth="1"/>
    <col min="13" max="13" width="1.42578125" customWidth="1"/>
    <col min="14" max="14" width="13" customWidth="1"/>
    <col min="15" max="15" width="6.85546875" customWidth="1"/>
    <col min="16" max="16" width="6.140625" hidden="1" customWidth="1"/>
    <col min="17" max="17" width="5.7109375" customWidth="1"/>
    <col min="18" max="18" width="6.85546875" customWidth="1"/>
    <col min="19" max="19" width="5.28515625" customWidth="1"/>
    <col min="20" max="20" width="12.85546875" customWidth="1"/>
  </cols>
  <sheetData>
    <row r="1" spans="1:21" ht="26.25" customHeight="1" x14ac:dyDescent="0.25">
      <c r="A1" s="50"/>
      <c r="B1" s="61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0"/>
      <c r="P1" s="50"/>
      <c r="Q1" s="50"/>
      <c r="R1" s="50"/>
      <c r="S1" s="50"/>
      <c r="T1" s="50"/>
    </row>
    <row r="2" spans="1:21" ht="2.25" customHeight="1" x14ac:dyDescent="0.25">
      <c r="A2" s="50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01"/>
      <c r="P2" s="183"/>
      <c r="Q2" s="50"/>
      <c r="R2" s="202"/>
      <c r="S2" s="183"/>
      <c r="T2" s="50"/>
    </row>
    <row r="3" spans="1:21" x14ac:dyDescent="0.25">
      <c r="A3" s="50"/>
      <c r="B3" s="182" t="s">
        <v>50</v>
      </c>
      <c r="C3" s="183"/>
      <c r="D3" s="183"/>
      <c r="E3" s="183"/>
      <c r="F3" s="50"/>
      <c r="G3" s="50"/>
      <c r="H3" s="50"/>
      <c r="I3" s="50"/>
      <c r="J3" s="50"/>
      <c r="K3" s="50"/>
      <c r="L3" s="50"/>
      <c r="M3" s="50"/>
      <c r="N3" s="50"/>
      <c r="O3" s="183"/>
      <c r="P3" s="183"/>
      <c r="Q3" s="50"/>
      <c r="R3" s="183"/>
      <c r="S3" s="183"/>
      <c r="T3" s="50"/>
    </row>
    <row r="4" spans="1:21" x14ac:dyDescent="0.25">
      <c r="A4" s="50"/>
      <c r="B4" s="182" t="s">
        <v>2</v>
      </c>
      <c r="C4" s="183"/>
      <c r="D4" s="183"/>
      <c r="E4" s="50"/>
      <c r="F4" s="50"/>
      <c r="G4" s="50"/>
      <c r="H4" s="49"/>
      <c r="I4" s="49"/>
      <c r="J4" s="49"/>
      <c r="K4" s="49"/>
      <c r="L4" s="49"/>
      <c r="M4" s="50"/>
      <c r="N4" s="183"/>
      <c r="O4" s="183"/>
      <c r="P4" s="183"/>
      <c r="Q4" s="50"/>
      <c r="R4" s="183"/>
      <c r="S4" s="183"/>
      <c r="T4" s="50"/>
    </row>
    <row r="5" spans="1:21" ht="15.75" customHeight="1" x14ac:dyDescent="0.25">
      <c r="A5" s="185" t="s">
        <v>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1" ht="15" customHeight="1" x14ac:dyDescent="0.25">
      <c r="A7" s="144" t="s">
        <v>205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</row>
    <row r="8" spans="1:2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ht="27" customHeight="1" x14ac:dyDescent="0.25">
      <c r="A9" s="212" t="s">
        <v>51</v>
      </c>
      <c r="B9" s="213"/>
      <c r="C9" s="59" t="s">
        <v>20</v>
      </c>
      <c r="D9" s="203" t="s">
        <v>21</v>
      </c>
      <c r="E9" s="204"/>
      <c r="F9" s="204"/>
      <c r="G9" s="204"/>
      <c r="H9" s="204"/>
      <c r="I9" s="204"/>
      <c r="J9" s="204"/>
      <c r="K9" s="203" t="s">
        <v>22</v>
      </c>
      <c r="L9" s="204"/>
      <c r="M9" s="203" t="s">
        <v>23</v>
      </c>
      <c r="N9" s="204"/>
      <c r="O9" s="204"/>
      <c r="P9" s="216" t="s">
        <v>24</v>
      </c>
      <c r="Q9" s="204"/>
      <c r="R9" s="204"/>
      <c r="S9" s="203" t="s">
        <v>25</v>
      </c>
      <c r="T9" s="204"/>
    </row>
    <row r="10" spans="1:21" x14ac:dyDescent="0.25">
      <c r="A10" s="215" t="s">
        <v>171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</row>
    <row r="11" spans="1:21" x14ac:dyDescent="0.25">
      <c r="A11" s="159" t="s">
        <v>167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</row>
    <row r="12" spans="1:21" x14ac:dyDescent="0.25">
      <c r="A12" s="159" t="s">
        <v>170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</row>
    <row r="13" spans="1:21" x14ac:dyDescent="0.25">
      <c r="A13" s="159" t="s">
        <v>168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21" x14ac:dyDescent="0.25">
      <c r="A14" s="205"/>
      <c r="B14" s="206"/>
      <c r="C14" s="60"/>
      <c r="D14" s="205" t="s">
        <v>34</v>
      </c>
      <c r="E14" s="206"/>
      <c r="F14" s="206"/>
      <c r="G14" s="206"/>
      <c r="H14" s="206"/>
      <c r="I14" s="206"/>
      <c r="J14" s="206"/>
      <c r="K14" s="207">
        <v>1693319.7</v>
      </c>
      <c r="L14" s="208"/>
      <c r="M14" s="207">
        <v>26120.12</v>
      </c>
      <c r="N14" s="209"/>
      <c r="O14" s="209"/>
      <c r="P14" s="207">
        <v>1.54</v>
      </c>
      <c r="Q14" s="209"/>
      <c r="R14" s="209"/>
      <c r="S14" s="210">
        <v>1719439.82</v>
      </c>
      <c r="T14" s="211"/>
    </row>
    <row r="15" spans="1:21" x14ac:dyDescent="0.25">
      <c r="A15" s="219"/>
      <c r="B15" s="220"/>
      <c r="C15" s="57" t="s">
        <v>84</v>
      </c>
      <c r="D15" s="219" t="s">
        <v>85</v>
      </c>
      <c r="E15" s="220"/>
      <c r="F15" s="220"/>
      <c r="G15" s="220"/>
      <c r="H15" s="220"/>
      <c r="I15" s="220"/>
      <c r="J15" s="220"/>
      <c r="K15" s="221">
        <v>1693319.7</v>
      </c>
      <c r="L15" s="222"/>
      <c r="M15" s="221">
        <v>26120.12</v>
      </c>
      <c r="N15" s="223"/>
      <c r="O15" s="223"/>
      <c r="P15" s="221">
        <v>1.54</v>
      </c>
      <c r="Q15" s="223"/>
      <c r="R15" s="223"/>
      <c r="S15" s="224">
        <v>1719439.82</v>
      </c>
      <c r="T15" s="218"/>
    </row>
    <row r="16" spans="1:21" x14ac:dyDescent="0.25">
      <c r="A16" s="226"/>
      <c r="B16" s="227"/>
      <c r="C16" s="104" t="s">
        <v>86</v>
      </c>
      <c r="D16" s="228" t="s">
        <v>87</v>
      </c>
      <c r="E16" s="220"/>
      <c r="F16" s="220"/>
      <c r="G16" s="220"/>
      <c r="H16" s="220"/>
      <c r="I16" s="220"/>
      <c r="J16" s="220"/>
      <c r="K16" s="225">
        <v>1562962.94</v>
      </c>
      <c r="L16" s="222"/>
      <c r="M16" s="225">
        <v>22620.12</v>
      </c>
      <c r="N16" s="223"/>
      <c r="O16" s="223"/>
      <c r="P16" s="225">
        <v>1.45</v>
      </c>
      <c r="Q16" s="223"/>
      <c r="R16" s="223"/>
      <c r="S16" s="217">
        <v>1585583.06</v>
      </c>
      <c r="T16" s="218"/>
    </row>
    <row r="17" spans="1:20" s="86" customFormat="1" ht="28.5" customHeight="1" x14ac:dyDescent="0.25">
      <c r="A17" s="102"/>
      <c r="B17" s="103"/>
      <c r="C17" s="85" t="s">
        <v>206</v>
      </c>
      <c r="D17" s="198" t="s">
        <v>207</v>
      </c>
      <c r="E17" s="229"/>
      <c r="F17" s="229"/>
      <c r="G17" s="229"/>
      <c r="H17" s="229"/>
      <c r="I17" s="229"/>
      <c r="J17" s="83"/>
      <c r="K17" s="225">
        <v>63133.16</v>
      </c>
      <c r="L17" s="222"/>
      <c r="M17" s="225">
        <v>3500</v>
      </c>
      <c r="N17" s="223"/>
      <c r="O17" s="223"/>
      <c r="P17" s="225">
        <v>5.54</v>
      </c>
      <c r="Q17" s="223"/>
      <c r="R17" s="223"/>
      <c r="S17" s="217">
        <v>66633.16</v>
      </c>
      <c r="T17" s="218"/>
    </row>
    <row r="18" spans="1:20" s="86" customFormat="1" x14ac:dyDescent="0.25">
      <c r="A18" s="102"/>
      <c r="B18" s="103"/>
      <c r="C18" s="85" t="s">
        <v>208</v>
      </c>
      <c r="D18" s="198" t="s">
        <v>209</v>
      </c>
      <c r="E18" s="229"/>
      <c r="F18" s="229"/>
      <c r="G18" s="229"/>
      <c r="H18" s="229"/>
      <c r="I18" s="229"/>
      <c r="J18" s="83"/>
      <c r="K18" s="225">
        <v>67223.600000000006</v>
      </c>
      <c r="L18" s="222"/>
      <c r="M18" s="225">
        <v>0</v>
      </c>
      <c r="N18" s="223"/>
      <c r="O18" s="223"/>
      <c r="P18" s="225">
        <v>0</v>
      </c>
      <c r="Q18" s="223"/>
      <c r="R18" s="223"/>
      <c r="S18" s="217">
        <v>67223.600000000006</v>
      </c>
      <c r="T18" s="218"/>
    </row>
    <row r="19" spans="1:20" s="86" customFormat="1" x14ac:dyDescent="0.25">
      <c r="A19" s="102"/>
      <c r="B19" s="103"/>
      <c r="C19" s="104"/>
      <c r="D19" s="104"/>
      <c r="E19" s="83"/>
      <c r="F19" s="83"/>
      <c r="G19" s="83"/>
      <c r="H19" s="83"/>
      <c r="I19" s="83"/>
      <c r="J19" s="83"/>
      <c r="K19" s="105"/>
      <c r="L19" s="87"/>
      <c r="M19" s="105"/>
      <c r="N19" s="84"/>
      <c r="O19" s="84"/>
      <c r="P19" s="105"/>
      <c r="Q19" s="84"/>
      <c r="R19" s="84"/>
      <c r="S19" s="105"/>
      <c r="T19" s="84"/>
    </row>
    <row r="21" spans="1:20" x14ac:dyDescent="0.25">
      <c r="Q21" s="200" t="s">
        <v>165</v>
      </c>
      <c r="R21" s="200"/>
      <c r="S21" s="200"/>
      <c r="T21" s="200"/>
    </row>
    <row r="22" spans="1:20" x14ac:dyDescent="0.25">
      <c r="B22" s="156" t="s">
        <v>227</v>
      </c>
      <c r="C22" s="156"/>
      <c r="D22" s="156"/>
      <c r="E22" s="156"/>
      <c r="Q22" s="200"/>
      <c r="R22" s="200"/>
      <c r="S22" s="200"/>
      <c r="T22" s="200"/>
    </row>
    <row r="23" spans="1:20" ht="19.5" customHeight="1" x14ac:dyDescent="0.25">
      <c r="B23" s="156" t="s">
        <v>229</v>
      </c>
      <c r="C23" s="156"/>
      <c r="D23" s="156"/>
      <c r="E23" s="156"/>
      <c r="Q23" s="200" t="s">
        <v>169</v>
      </c>
      <c r="R23" s="200"/>
      <c r="S23" s="200"/>
      <c r="T23" s="200"/>
    </row>
    <row r="24" spans="1:20" x14ac:dyDescent="0.25">
      <c r="B24" s="156" t="s">
        <v>232</v>
      </c>
      <c r="C24" s="156"/>
      <c r="D24" s="156"/>
      <c r="E24" s="156"/>
    </row>
  </sheetData>
  <mergeCells count="51">
    <mergeCell ref="K18:L18"/>
    <mergeCell ref="M18:O18"/>
    <mergeCell ref="P18:R18"/>
    <mergeCell ref="S18:T18"/>
    <mergeCell ref="K17:L17"/>
    <mergeCell ref="M17:O17"/>
    <mergeCell ref="P17:R17"/>
    <mergeCell ref="S17:T17"/>
    <mergeCell ref="B22:E22"/>
    <mergeCell ref="B23:E23"/>
    <mergeCell ref="B24:E24"/>
    <mergeCell ref="A16:B16"/>
    <mergeCell ref="D16:J16"/>
    <mergeCell ref="D17:I17"/>
    <mergeCell ref="D18:I18"/>
    <mergeCell ref="S16:T16"/>
    <mergeCell ref="A15:B15"/>
    <mergeCell ref="D15:J15"/>
    <mergeCell ref="K15:L15"/>
    <mergeCell ref="M15:O15"/>
    <mergeCell ref="P15:R15"/>
    <mergeCell ref="S15:T15"/>
    <mergeCell ref="K16:L16"/>
    <mergeCell ref="M16:O16"/>
    <mergeCell ref="P16:R16"/>
    <mergeCell ref="A5:T5"/>
    <mergeCell ref="A7:T7"/>
    <mergeCell ref="A11:T11"/>
    <mergeCell ref="A12:T12"/>
    <mergeCell ref="A13:T13"/>
    <mergeCell ref="A10:U10"/>
    <mergeCell ref="D9:J9"/>
    <mergeCell ref="K9:L9"/>
    <mergeCell ref="M9:O9"/>
    <mergeCell ref="P9:R9"/>
    <mergeCell ref="Q21:T22"/>
    <mergeCell ref="Q23:T23"/>
    <mergeCell ref="O2:P3"/>
    <mergeCell ref="R2:S3"/>
    <mergeCell ref="B3:E3"/>
    <mergeCell ref="N4:P4"/>
    <mergeCell ref="R4:S4"/>
    <mergeCell ref="B4:D4"/>
    <mergeCell ref="S9:T9"/>
    <mergeCell ref="A14:B14"/>
    <mergeCell ref="D14:J14"/>
    <mergeCell ref="K14:L14"/>
    <mergeCell ref="M14:O14"/>
    <mergeCell ref="P14:R14"/>
    <mergeCell ref="S14:T14"/>
    <mergeCell ref="A9:B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1"/>
  <sheetViews>
    <sheetView topLeftCell="A226" workbookViewId="0">
      <selection activeCell="F255" sqref="F255"/>
    </sheetView>
  </sheetViews>
  <sheetFormatPr defaultRowHeight="15" x14ac:dyDescent="0.25"/>
  <cols>
    <col min="1" max="1" width="15.7109375" customWidth="1"/>
    <col min="8" max="8" width="1.42578125" customWidth="1"/>
    <col min="9" max="9" width="0.7109375" customWidth="1"/>
    <col min="11" max="11" width="2.42578125" customWidth="1"/>
    <col min="12" max="12" width="3.28515625" customWidth="1"/>
    <col min="13" max="13" width="10.7109375" customWidth="1"/>
    <col min="14" max="14" width="1" customWidth="1"/>
    <col min="15" max="15" width="9" customWidth="1"/>
    <col min="16" max="16" width="9.140625" hidden="1" customWidth="1"/>
    <col min="17" max="17" width="7.5703125" customWidth="1"/>
    <col min="18" max="18" width="8.85546875" customWidth="1"/>
  </cols>
  <sheetData>
    <row r="1" spans="1:23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86"/>
      <c r="J1" s="86"/>
      <c r="K1" s="86"/>
      <c r="L1" s="86"/>
      <c r="M1" s="86"/>
      <c r="N1" s="82"/>
      <c r="O1" s="86"/>
      <c r="P1" s="86"/>
      <c r="Q1" s="86"/>
      <c r="R1" s="86"/>
      <c r="S1" s="86"/>
      <c r="T1" s="86"/>
      <c r="U1" s="86"/>
      <c r="V1" s="86"/>
      <c r="W1" s="86"/>
    </row>
    <row r="2" spans="1:23" s="86" customFormat="1" x14ac:dyDescent="0.25">
      <c r="A2" s="176" t="s">
        <v>225</v>
      </c>
      <c r="B2" s="176"/>
      <c r="C2" s="176"/>
      <c r="D2" s="176"/>
      <c r="E2" s="176"/>
      <c r="F2" s="176"/>
      <c r="G2" s="176"/>
      <c r="H2" s="176"/>
      <c r="N2" s="82"/>
    </row>
    <row r="3" spans="1:23" x14ac:dyDescent="0.25">
      <c r="A3" s="176" t="s">
        <v>2</v>
      </c>
      <c r="B3" s="176"/>
      <c r="C3" s="176"/>
      <c r="D3" s="176"/>
      <c r="E3" s="86"/>
      <c r="F3" s="86"/>
      <c r="G3" s="86"/>
      <c r="H3" s="86"/>
      <c r="I3" s="86"/>
      <c r="J3" s="86"/>
      <c r="K3" s="86"/>
      <c r="L3" s="86"/>
      <c r="M3" s="86"/>
      <c r="N3" s="82"/>
      <c r="O3" s="86"/>
      <c r="P3" s="86"/>
      <c r="Q3" s="86"/>
      <c r="R3" s="86"/>
      <c r="S3" s="86"/>
      <c r="T3" s="86"/>
      <c r="U3" s="86"/>
      <c r="V3" s="86"/>
      <c r="W3" s="86"/>
    </row>
    <row r="4" spans="1:23" ht="12" customHeight="1" x14ac:dyDescent="0.25">
      <c r="A4" s="81"/>
      <c r="B4" s="81"/>
      <c r="C4" s="81"/>
      <c r="D4" s="81"/>
      <c r="E4" s="86"/>
      <c r="F4" s="86"/>
      <c r="G4" s="86"/>
      <c r="H4" s="86"/>
      <c r="I4" s="86"/>
      <c r="J4" s="86"/>
      <c r="K4" s="86"/>
      <c r="L4" s="86"/>
      <c r="M4" s="86"/>
      <c r="N4" s="82"/>
      <c r="O4" s="86"/>
      <c r="P4" s="86"/>
      <c r="Q4" s="86"/>
      <c r="R4" s="86"/>
      <c r="S4" s="86"/>
      <c r="T4" s="86"/>
      <c r="U4" s="86"/>
      <c r="V4" s="86"/>
      <c r="W4" s="86"/>
    </row>
    <row r="5" spans="1:23" ht="15.75" x14ac:dyDescent="0.25">
      <c r="A5" s="244" t="s">
        <v>181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1:23" ht="7.5" customHeight="1" x14ac:dyDescent="0.25"/>
    <row r="7" spans="1:23" x14ac:dyDescent="0.25">
      <c r="A7" s="243" t="s">
        <v>224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23" x14ac:dyDescent="0.25">
      <c r="A8" s="243" t="s">
        <v>223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23" ht="15.75" thickBot="1" x14ac:dyDescent="0.3"/>
    <row r="10" spans="1:23" ht="28.5" customHeight="1" thickTop="1" thickBot="1" x14ac:dyDescent="0.3">
      <c r="A10" s="93" t="s">
        <v>20</v>
      </c>
      <c r="B10" s="194" t="s">
        <v>21</v>
      </c>
      <c r="C10" s="151"/>
      <c r="D10" s="151"/>
      <c r="E10" s="151"/>
      <c r="F10" s="151"/>
      <c r="G10" s="151"/>
      <c r="H10" s="151"/>
      <c r="I10" s="194" t="s">
        <v>22</v>
      </c>
      <c r="J10" s="151"/>
      <c r="K10" s="194" t="s">
        <v>222</v>
      </c>
      <c r="L10" s="151"/>
      <c r="M10" s="151"/>
      <c r="N10" s="194" t="s">
        <v>220</v>
      </c>
      <c r="O10" s="151"/>
      <c r="P10" s="151"/>
      <c r="Q10" s="194" t="s">
        <v>221</v>
      </c>
      <c r="R10" s="151"/>
    </row>
    <row r="11" spans="1:23" ht="21" customHeight="1" thickTop="1" x14ac:dyDescent="0.25">
      <c r="A11" s="113"/>
      <c r="B11" s="235" t="s">
        <v>34</v>
      </c>
      <c r="C11" s="236"/>
      <c r="D11" s="236"/>
      <c r="E11" s="236"/>
      <c r="F11" s="236"/>
      <c r="G11" s="236"/>
      <c r="H11" s="236"/>
      <c r="I11" s="237">
        <v>1693319.7</v>
      </c>
      <c r="J11" s="236"/>
      <c r="K11" s="237">
        <v>26120.13</v>
      </c>
      <c r="L11" s="236"/>
      <c r="M11" s="236"/>
      <c r="N11" s="237">
        <v>1.54</v>
      </c>
      <c r="O11" s="236"/>
      <c r="P11" s="236"/>
      <c r="Q11" s="237">
        <v>1719439.82</v>
      </c>
      <c r="R11" s="236"/>
    </row>
    <row r="12" spans="1:23" x14ac:dyDescent="0.25">
      <c r="A12" s="106" t="s">
        <v>88</v>
      </c>
      <c r="B12" s="232" t="s">
        <v>89</v>
      </c>
      <c r="C12" s="233"/>
      <c r="D12" s="233"/>
      <c r="E12" s="233"/>
      <c r="F12" s="233"/>
      <c r="G12" s="233"/>
      <c r="H12" s="233"/>
      <c r="I12" s="234">
        <v>1693319.7</v>
      </c>
      <c r="J12" s="233"/>
      <c r="K12" s="234">
        <v>26120.13</v>
      </c>
      <c r="L12" s="233"/>
      <c r="M12" s="233"/>
      <c r="N12" s="234">
        <v>1.54</v>
      </c>
      <c r="O12" s="233"/>
      <c r="P12" s="233"/>
      <c r="Q12" s="234">
        <v>1719439.82</v>
      </c>
      <c r="R12" s="233"/>
    </row>
    <row r="13" spans="1:23" x14ac:dyDescent="0.25">
      <c r="A13" s="106" t="s">
        <v>90</v>
      </c>
      <c r="B13" s="232" t="s">
        <v>91</v>
      </c>
      <c r="C13" s="233"/>
      <c r="D13" s="233"/>
      <c r="E13" s="233"/>
      <c r="F13" s="233"/>
      <c r="G13" s="233"/>
      <c r="H13" s="233"/>
      <c r="I13" s="234">
        <v>1693319.7</v>
      </c>
      <c r="J13" s="233"/>
      <c r="K13" s="234">
        <v>26120.13</v>
      </c>
      <c r="L13" s="233"/>
      <c r="M13" s="233"/>
      <c r="N13" s="234">
        <v>1.54</v>
      </c>
      <c r="O13" s="233"/>
      <c r="P13" s="233"/>
      <c r="Q13" s="234">
        <v>1719439.82</v>
      </c>
      <c r="R13" s="233"/>
    </row>
    <row r="14" spans="1:23" ht="33.75" x14ac:dyDescent="0.25">
      <c r="A14" s="106" t="s">
        <v>92</v>
      </c>
      <c r="B14" s="232" t="s">
        <v>93</v>
      </c>
      <c r="C14" s="233"/>
      <c r="D14" s="233"/>
      <c r="E14" s="233"/>
      <c r="F14" s="233"/>
      <c r="G14" s="233"/>
      <c r="H14" s="233"/>
      <c r="I14" s="234">
        <v>1693319.7</v>
      </c>
      <c r="J14" s="233"/>
      <c r="K14" s="234">
        <v>26120.13</v>
      </c>
      <c r="L14" s="233"/>
      <c r="M14" s="233"/>
      <c r="N14" s="234">
        <v>1.54</v>
      </c>
      <c r="O14" s="233"/>
      <c r="P14" s="233"/>
      <c r="Q14" s="234">
        <v>1719439.82</v>
      </c>
      <c r="R14" s="233"/>
    </row>
    <row r="15" spans="1:23" x14ac:dyDescent="0.25">
      <c r="A15" s="107" t="s">
        <v>94</v>
      </c>
      <c r="B15" s="238" t="s">
        <v>95</v>
      </c>
      <c r="C15" s="239"/>
      <c r="D15" s="239"/>
      <c r="E15" s="239"/>
      <c r="F15" s="239"/>
      <c r="G15" s="239"/>
      <c r="H15" s="239"/>
      <c r="I15" s="240">
        <v>1354396.38</v>
      </c>
      <c r="J15" s="239"/>
      <c r="K15" s="240">
        <v>18900.12</v>
      </c>
      <c r="L15" s="239"/>
      <c r="M15" s="239"/>
      <c r="N15" s="240">
        <v>1.4</v>
      </c>
      <c r="O15" s="239"/>
      <c r="P15" s="239"/>
      <c r="Q15" s="240">
        <v>1373296.5</v>
      </c>
      <c r="R15" s="239"/>
    </row>
    <row r="16" spans="1:23" ht="22.5" x14ac:dyDescent="0.25">
      <c r="A16" s="92" t="s">
        <v>96</v>
      </c>
      <c r="B16" s="181" t="s">
        <v>97</v>
      </c>
      <c r="C16" s="149"/>
      <c r="D16" s="149"/>
      <c r="E16" s="149"/>
      <c r="F16" s="149"/>
      <c r="G16" s="149"/>
      <c r="H16" s="149"/>
      <c r="I16" s="180">
        <v>23102.28</v>
      </c>
      <c r="J16" s="149"/>
      <c r="K16" s="180">
        <v>6057.72</v>
      </c>
      <c r="L16" s="149"/>
      <c r="M16" s="149"/>
      <c r="N16" s="180">
        <v>26.22</v>
      </c>
      <c r="O16" s="149"/>
      <c r="P16" s="149"/>
      <c r="Q16" s="180">
        <v>29160</v>
      </c>
      <c r="R16" s="149"/>
    </row>
    <row r="17" spans="1:18" x14ac:dyDescent="0.25">
      <c r="A17" s="92" t="s">
        <v>64</v>
      </c>
      <c r="B17" s="181" t="s">
        <v>65</v>
      </c>
      <c r="C17" s="149"/>
      <c r="D17" s="149"/>
      <c r="E17" s="149"/>
      <c r="F17" s="149"/>
      <c r="G17" s="149"/>
      <c r="H17" s="149"/>
      <c r="I17" s="180">
        <v>23102.28</v>
      </c>
      <c r="J17" s="149"/>
      <c r="K17" s="180">
        <v>6057.72</v>
      </c>
      <c r="L17" s="149"/>
      <c r="M17" s="149"/>
      <c r="N17" s="180">
        <v>26.22</v>
      </c>
      <c r="O17" s="149"/>
      <c r="P17" s="149"/>
      <c r="Q17" s="180">
        <v>29160</v>
      </c>
      <c r="R17" s="149"/>
    </row>
    <row r="18" spans="1:18" x14ac:dyDescent="0.25">
      <c r="A18" s="92" t="s">
        <v>35</v>
      </c>
      <c r="B18" s="181" t="s">
        <v>36</v>
      </c>
      <c r="C18" s="149"/>
      <c r="D18" s="149"/>
      <c r="E18" s="149"/>
      <c r="F18" s="149"/>
      <c r="G18" s="149"/>
      <c r="H18" s="149"/>
      <c r="I18" s="180">
        <v>23102.28</v>
      </c>
      <c r="J18" s="149"/>
      <c r="K18" s="180">
        <v>6057.72</v>
      </c>
      <c r="L18" s="149"/>
      <c r="M18" s="149"/>
      <c r="N18" s="180">
        <v>26.22</v>
      </c>
      <c r="O18" s="149"/>
      <c r="P18" s="149"/>
      <c r="Q18" s="180">
        <v>29160</v>
      </c>
      <c r="R18" s="149"/>
    </row>
    <row r="19" spans="1:18" ht="24" customHeight="1" x14ac:dyDescent="0.25">
      <c r="A19" s="92" t="s">
        <v>39</v>
      </c>
      <c r="B19" s="181" t="s">
        <v>40</v>
      </c>
      <c r="C19" s="149"/>
      <c r="D19" s="149"/>
      <c r="E19" s="149"/>
      <c r="F19" s="149"/>
      <c r="G19" s="149"/>
      <c r="H19" s="149"/>
      <c r="I19" s="180">
        <v>22602.28</v>
      </c>
      <c r="J19" s="149"/>
      <c r="K19" s="180">
        <v>5957.72</v>
      </c>
      <c r="L19" s="149"/>
      <c r="M19" s="149"/>
      <c r="N19" s="180">
        <v>26.36</v>
      </c>
      <c r="O19" s="149"/>
      <c r="P19" s="149"/>
      <c r="Q19" s="180">
        <v>28560</v>
      </c>
      <c r="R19" s="149"/>
    </row>
    <row r="20" spans="1:18" x14ac:dyDescent="0.25">
      <c r="A20" s="92" t="s">
        <v>41</v>
      </c>
      <c r="B20" s="181" t="s">
        <v>42</v>
      </c>
      <c r="C20" s="149"/>
      <c r="D20" s="149"/>
      <c r="E20" s="149"/>
      <c r="F20" s="149"/>
      <c r="G20" s="149"/>
      <c r="H20" s="149"/>
      <c r="I20" s="180">
        <v>500</v>
      </c>
      <c r="J20" s="149"/>
      <c r="K20" s="180">
        <v>100</v>
      </c>
      <c r="L20" s="149"/>
      <c r="M20" s="149"/>
      <c r="N20" s="180">
        <v>20</v>
      </c>
      <c r="O20" s="149"/>
      <c r="P20" s="149"/>
      <c r="Q20" s="180">
        <v>600</v>
      </c>
      <c r="R20" s="149"/>
    </row>
    <row r="21" spans="1:18" ht="22.5" x14ac:dyDescent="0.25">
      <c r="A21" s="92" t="s">
        <v>98</v>
      </c>
      <c r="B21" s="181" t="s">
        <v>99</v>
      </c>
      <c r="C21" s="149"/>
      <c r="D21" s="149"/>
      <c r="E21" s="149"/>
      <c r="F21" s="149"/>
      <c r="G21" s="149"/>
      <c r="H21" s="149"/>
      <c r="I21" s="180">
        <v>103194.1</v>
      </c>
      <c r="J21" s="149"/>
      <c r="K21" s="180">
        <v>12842.4</v>
      </c>
      <c r="L21" s="149"/>
      <c r="M21" s="149"/>
      <c r="N21" s="180">
        <v>12.44</v>
      </c>
      <c r="O21" s="149"/>
      <c r="P21" s="149"/>
      <c r="Q21" s="180">
        <v>116036.5</v>
      </c>
      <c r="R21" s="149"/>
    </row>
    <row r="22" spans="1:18" x14ac:dyDescent="0.25">
      <c r="A22" s="92" t="s">
        <v>64</v>
      </c>
      <c r="B22" s="181" t="s">
        <v>65</v>
      </c>
      <c r="C22" s="149"/>
      <c r="D22" s="149"/>
      <c r="E22" s="149"/>
      <c r="F22" s="149"/>
      <c r="G22" s="149"/>
      <c r="H22" s="149"/>
      <c r="I22" s="180">
        <v>103194.1</v>
      </c>
      <c r="J22" s="149"/>
      <c r="K22" s="180">
        <v>12842.4</v>
      </c>
      <c r="L22" s="149"/>
      <c r="M22" s="149"/>
      <c r="N22" s="180">
        <v>12.44</v>
      </c>
      <c r="O22" s="149"/>
      <c r="P22" s="149"/>
      <c r="Q22" s="180">
        <v>116036.5</v>
      </c>
      <c r="R22" s="149"/>
    </row>
    <row r="23" spans="1:18" x14ac:dyDescent="0.25">
      <c r="A23" s="92" t="s">
        <v>35</v>
      </c>
      <c r="B23" s="181" t="s">
        <v>36</v>
      </c>
      <c r="C23" s="149"/>
      <c r="D23" s="149"/>
      <c r="E23" s="149"/>
      <c r="F23" s="149"/>
      <c r="G23" s="149"/>
      <c r="H23" s="149"/>
      <c r="I23" s="180">
        <v>103194.1</v>
      </c>
      <c r="J23" s="149"/>
      <c r="K23" s="180">
        <v>12842.4</v>
      </c>
      <c r="L23" s="149"/>
      <c r="M23" s="149"/>
      <c r="N23" s="180">
        <v>12.44</v>
      </c>
      <c r="O23" s="149"/>
      <c r="P23" s="149"/>
      <c r="Q23" s="180">
        <v>116036.5</v>
      </c>
      <c r="R23" s="149"/>
    </row>
    <row r="24" spans="1:18" x14ac:dyDescent="0.25">
      <c r="A24" s="92" t="s">
        <v>39</v>
      </c>
      <c r="B24" s="181" t="s">
        <v>40</v>
      </c>
      <c r="C24" s="149"/>
      <c r="D24" s="149"/>
      <c r="E24" s="149"/>
      <c r="F24" s="149"/>
      <c r="G24" s="149"/>
      <c r="H24" s="149"/>
      <c r="I24" s="180">
        <v>2560</v>
      </c>
      <c r="J24" s="149"/>
      <c r="K24" s="180">
        <v>0</v>
      </c>
      <c r="L24" s="149"/>
      <c r="M24" s="149"/>
      <c r="N24" s="180">
        <v>0</v>
      </c>
      <c r="O24" s="149"/>
      <c r="P24" s="149"/>
      <c r="Q24" s="180">
        <v>2560</v>
      </c>
      <c r="R24" s="149"/>
    </row>
    <row r="25" spans="1:18" x14ac:dyDescent="0.25">
      <c r="A25" s="92" t="s">
        <v>44</v>
      </c>
      <c r="B25" s="181" t="s">
        <v>196</v>
      </c>
      <c r="C25" s="149"/>
      <c r="D25" s="149"/>
      <c r="E25" s="149"/>
      <c r="F25" s="149"/>
      <c r="G25" s="149"/>
      <c r="H25" s="149"/>
      <c r="I25" s="180">
        <v>100634.1</v>
      </c>
      <c r="J25" s="149"/>
      <c r="K25" s="180">
        <v>12842.4</v>
      </c>
      <c r="L25" s="149"/>
      <c r="M25" s="149"/>
      <c r="N25" s="180">
        <v>12.76</v>
      </c>
      <c r="O25" s="149"/>
      <c r="P25" s="149"/>
      <c r="Q25" s="180">
        <v>113476.5</v>
      </c>
      <c r="R25" s="149"/>
    </row>
    <row r="26" spans="1:18" ht="22.5" x14ac:dyDescent="0.25">
      <c r="A26" s="92" t="s">
        <v>100</v>
      </c>
      <c r="B26" s="181" t="s">
        <v>101</v>
      </c>
      <c r="C26" s="149"/>
      <c r="D26" s="149"/>
      <c r="E26" s="149"/>
      <c r="F26" s="149"/>
      <c r="G26" s="149"/>
      <c r="H26" s="149"/>
      <c r="I26" s="180">
        <v>4900</v>
      </c>
      <c r="J26" s="149"/>
      <c r="K26" s="180">
        <v>0</v>
      </c>
      <c r="L26" s="149"/>
      <c r="M26" s="149"/>
      <c r="N26" s="180">
        <v>0</v>
      </c>
      <c r="O26" s="149"/>
      <c r="P26" s="149"/>
      <c r="Q26" s="180">
        <v>4900</v>
      </c>
      <c r="R26" s="149"/>
    </row>
    <row r="27" spans="1:18" x14ac:dyDescent="0.25">
      <c r="A27" s="92" t="s">
        <v>58</v>
      </c>
      <c r="B27" s="181" t="s">
        <v>59</v>
      </c>
      <c r="C27" s="149"/>
      <c r="D27" s="149"/>
      <c r="E27" s="149"/>
      <c r="F27" s="149"/>
      <c r="G27" s="149"/>
      <c r="H27" s="149"/>
      <c r="I27" s="180">
        <v>500</v>
      </c>
      <c r="J27" s="149"/>
      <c r="K27" s="180">
        <v>0</v>
      </c>
      <c r="L27" s="149"/>
      <c r="M27" s="149"/>
      <c r="N27" s="180">
        <v>0</v>
      </c>
      <c r="O27" s="149"/>
      <c r="P27" s="149"/>
      <c r="Q27" s="180">
        <v>500</v>
      </c>
      <c r="R27" s="149"/>
    </row>
    <row r="28" spans="1:18" x14ac:dyDescent="0.25">
      <c r="A28" s="92" t="s">
        <v>35</v>
      </c>
      <c r="B28" s="181" t="s">
        <v>36</v>
      </c>
      <c r="C28" s="149"/>
      <c r="D28" s="149"/>
      <c r="E28" s="149"/>
      <c r="F28" s="149"/>
      <c r="G28" s="149"/>
      <c r="H28" s="149"/>
      <c r="I28" s="180">
        <v>500</v>
      </c>
      <c r="J28" s="149"/>
      <c r="K28" s="180">
        <v>0</v>
      </c>
      <c r="L28" s="149"/>
      <c r="M28" s="149"/>
      <c r="N28" s="180">
        <v>0</v>
      </c>
      <c r="O28" s="149"/>
      <c r="P28" s="149"/>
      <c r="Q28" s="180">
        <v>500</v>
      </c>
      <c r="R28" s="149"/>
    </row>
    <row r="29" spans="1:18" x14ac:dyDescent="0.25">
      <c r="A29" s="92" t="s">
        <v>39</v>
      </c>
      <c r="B29" s="181" t="s">
        <v>40</v>
      </c>
      <c r="C29" s="149"/>
      <c r="D29" s="149"/>
      <c r="E29" s="149"/>
      <c r="F29" s="149"/>
      <c r="G29" s="149"/>
      <c r="H29" s="149"/>
      <c r="I29" s="180">
        <v>500</v>
      </c>
      <c r="J29" s="149"/>
      <c r="K29" s="180">
        <v>0</v>
      </c>
      <c r="L29" s="149"/>
      <c r="M29" s="149"/>
      <c r="N29" s="180">
        <v>0</v>
      </c>
      <c r="O29" s="149"/>
      <c r="P29" s="149"/>
      <c r="Q29" s="180">
        <v>500</v>
      </c>
      <c r="R29" s="149"/>
    </row>
    <row r="30" spans="1:18" x14ac:dyDescent="0.25">
      <c r="A30" s="92" t="s">
        <v>72</v>
      </c>
      <c r="B30" s="181" t="s">
        <v>73</v>
      </c>
      <c r="C30" s="149"/>
      <c r="D30" s="149"/>
      <c r="E30" s="149"/>
      <c r="F30" s="149"/>
      <c r="G30" s="149"/>
      <c r="H30" s="149"/>
      <c r="I30" s="180">
        <v>600</v>
      </c>
      <c r="J30" s="149"/>
      <c r="K30" s="180">
        <v>0</v>
      </c>
      <c r="L30" s="149"/>
      <c r="M30" s="149"/>
      <c r="N30" s="180">
        <v>0</v>
      </c>
      <c r="O30" s="149"/>
      <c r="P30" s="149"/>
      <c r="Q30" s="180">
        <v>600</v>
      </c>
      <c r="R30" s="149"/>
    </row>
    <row r="31" spans="1:18" x14ac:dyDescent="0.25">
      <c r="A31" s="92" t="s">
        <v>35</v>
      </c>
      <c r="B31" s="181" t="s">
        <v>36</v>
      </c>
      <c r="C31" s="149"/>
      <c r="D31" s="149"/>
      <c r="E31" s="149"/>
      <c r="F31" s="149"/>
      <c r="G31" s="149"/>
      <c r="H31" s="149"/>
      <c r="I31" s="180">
        <v>600</v>
      </c>
      <c r="J31" s="149"/>
      <c r="K31" s="180">
        <v>0</v>
      </c>
      <c r="L31" s="149"/>
      <c r="M31" s="149"/>
      <c r="N31" s="180">
        <v>0</v>
      </c>
      <c r="O31" s="149"/>
      <c r="P31" s="149"/>
      <c r="Q31" s="180">
        <v>600</v>
      </c>
      <c r="R31" s="149"/>
    </row>
    <row r="32" spans="1:18" x14ac:dyDescent="0.25">
      <c r="A32" s="92" t="s">
        <v>39</v>
      </c>
      <c r="B32" s="181" t="s">
        <v>40</v>
      </c>
      <c r="C32" s="149"/>
      <c r="D32" s="149"/>
      <c r="E32" s="149"/>
      <c r="F32" s="149"/>
      <c r="G32" s="149"/>
      <c r="H32" s="149"/>
      <c r="I32" s="180">
        <v>600</v>
      </c>
      <c r="J32" s="149"/>
      <c r="K32" s="180">
        <v>0</v>
      </c>
      <c r="L32" s="149"/>
      <c r="M32" s="149"/>
      <c r="N32" s="180">
        <v>0</v>
      </c>
      <c r="O32" s="149"/>
      <c r="P32" s="149"/>
      <c r="Q32" s="180">
        <v>600</v>
      </c>
      <c r="R32" s="149"/>
    </row>
    <row r="33" spans="1:18" x14ac:dyDescent="0.25">
      <c r="A33" s="92" t="s">
        <v>80</v>
      </c>
      <c r="B33" s="181" t="s">
        <v>81</v>
      </c>
      <c r="C33" s="149"/>
      <c r="D33" s="149"/>
      <c r="E33" s="149"/>
      <c r="F33" s="149"/>
      <c r="G33" s="149"/>
      <c r="H33" s="149"/>
      <c r="I33" s="180">
        <v>3800</v>
      </c>
      <c r="J33" s="149"/>
      <c r="K33" s="180">
        <v>0</v>
      </c>
      <c r="L33" s="149"/>
      <c r="M33" s="149"/>
      <c r="N33" s="180">
        <v>0</v>
      </c>
      <c r="O33" s="149"/>
      <c r="P33" s="149"/>
      <c r="Q33" s="180">
        <v>3800</v>
      </c>
      <c r="R33" s="149"/>
    </row>
    <row r="34" spans="1:18" x14ac:dyDescent="0.25">
      <c r="A34" s="92" t="s">
        <v>35</v>
      </c>
      <c r="B34" s="181" t="s">
        <v>36</v>
      </c>
      <c r="C34" s="149"/>
      <c r="D34" s="149"/>
      <c r="E34" s="149"/>
      <c r="F34" s="149"/>
      <c r="G34" s="149"/>
      <c r="H34" s="149"/>
      <c r="I34" s="180">
        <v>3800</v>
      </c>
      <c r="J34" s="149"/>
      <c r="K34" s="180">
        <v>0</v>
      </c>
      <c r="L34" s="149"/>
      <c r="M34" s="149"/>
      <c r="N34" s="180">
        <v>0</v>
      </c>
      <c r="O34" s="149"/>
      <c r="P34" s="149"/>
      <c r="Q34" s="180">
        <v>3800</v>
      </c>
      <c r="R34" s="149"/>
    </row>
    <row r="35" spans="1:18" x14ac:dyDescent="0.25">
      <c r="A35" s="92" t="s">
        <v>39</v>
      </c>
      <c r="B35" s="181" t="s">
        <v>40</v>
      </c>
      <c r="C35" s="149"/>
      <c r="D35" s="149"/>
      <c r="E35" s="149"/>
      <c r="F35" s="149"/>
      <c r="G35" s="149"/>
      <c r="H35" s="149"/>
      <c r="I35" s="180">
        <v>3800</v>
      </c>
      <c r="J35" s="149"/>
      <c r="K35" s="180">
        <v>0</v>
      </c>
      <c r="L35" s="149"/>
      <c r="M35" s="149"/>
      <c r="N35" s="180">
        <v>0</v>
      </c>
      <c r="O35" s="149"/>
      <c r="P35" s="149"/>
      <c r="Q35" s="180">
        <v>3800</v>
      </c>
      <c r="R35" s="149"/>
    </row>
    <row r="36" spans="1:18" ht="22.5" x14ac:dyDescent="0.25">
      <c r="A36" s="92" t="s">
        <v>102</v>
      </c>
      <c r="B36" s="181" t="s">
        <v>103</v>
      </c>
      <c r="C36" s="149"/>
      <c r="D36" s="149"/>
      <c r="E36" s="149"/>
      <c r="F36" s="149"/>
      <c r="G36" s="149"/>
      <c r="H36" s="149"/>
      <c r="I36" s="180">
        <v>1223200</v>
      </c>
      <c r="J36" s="149"/>
      <c r="K36" s="180">
        <v>0</v>
      </c>
      <c r="L36" s="149"/>
      <c r="M36" s="149"/>
      <c r="N36" s="180">
        <v>0</v>
      </c>
      <c r="O36" s="149"/>
      <c r="P36" s="149"/>
      <c r="Q36" s="180">
        <v>1223200</v>
      </c>
      <c r="R36" s="149"/>
    </row>
    <row r="37" spans="1:18" x14ac:dyDescent="0.25">
      <c r="A37" s="92" t="s">
        <v>72</v>
      </c>
      <c r="B37" s="181" t="s">
        <v>73</v>
      </c>
      <c r="C37" s="149"/>
      <c r="D37" s="149"/>
      <c r="E37" s="149"/>
      <c r="F37" s="149"/>
      <c r="G37" s="149"/>
      <c r="H37" s="149"/>
      <c r="I37" s="180">
        <v>1223200</v>
      </c>
      <c r="J37" s="149"/>
      <c r="K37" s="180">
        <v>0</v>
      </c>
      <c r="L37" s="149"/>
      <c r="M37" s="149"/>
      <c r="N37" s="180">
        <v>0</v>
      </c>
      <c r="O37" s="149"/>
      <c r="P37" s="149"/>
      <c r="Q37" s="180">
        <v>1223200</v>
      </c>
      <c r="R37" s="149"/>
    </row>
    <row r="38" spans="1:18" x14ac:dyDescent="0.25">
      <c r="A38" s="92" t="s">
        <v>35</v>
      </c>
      <c r="B38" s="181" t="s">
        <v>36</v>
      </c>
      <c r="C38" s="149"/>
      <c r="D38" s="149"/>
      <c r="E38" s="149"/>
      <c r="F38" s="149"/>
      <c r="G38" s="149"/>
      <c r="H38" s="149"/>
      <c r="I38" s="180">
        <v>1223200</v>
      </c>
      <c r="J38" s="149"/>
      <c r="K38" s="180">
        <v>0</v>
      </c>
      <c r="L38" s="149"/>
      <c r="M38" s="149"/>
      <c r="N38" s="180">
        <v>0</v>
      </c>
      <c r="O38" s="149"/>
      <c r="P38" s="149"/>
      <c r="Q38" s="180">
        <v>1223200</v>
      </c>
      <c r="R38" s="149"/>
    </row>
    <row r="39" spans="1:18" x14ac:dyDescent="0.25">
      <c r="A39" s="92" t="s">
        <v>37</v>
      </c>
      <c r="B39" s="181" t="s">
        <v>38</v>
      </c>
      <c r="C39" s="149"/>
      <c r="D39" s="149"/>
      <c r="E39" s="149"/>
      <c r="F39" s="149"/>
      <c r="G39" s="149"/>
      <c r="H39" s="149"/>
      <c r="I39" s="180">
        <v>1173500</v>
      </c>
      <c r="J39" s="149"/>
      <c r="K39" s="180">
        <v>0</v>
      </c>
      <c r="L39" s="149"/>
      <c r="M39" s="149"/>
      <c r="N39" s="180">
        <v>0</v>
      </c>
      <c r="O39" s="149"/>
      <c r="P39" s="149"/>
      <c r="Q39" s="180">
        <v>1173500</v>
      </c>
      <c r="R39" s="149"/>
    </row>
    <row r="40" spans="1:18" x14ac:dyDescent="0.25">
      <c r="A40" s="92" t="s">
        <v>39</v>
      </c>
      <c r="B40" s="181" t="s">
        <v>40</v>
      </c>
      <c r="C40" s="149"/>
      <c r="D40" s="149"/>
      <c r="E40" s="149"/>
      <c r="F40" s="149"/>
      <c r="G40" s="149"/>
      <c r="H40" s="149"/>
      <c r="I40" s="180">
        <v>49600</v>
      </c>
      <c r="J40" s="149"/>
      <c r="K40" s="180">
        <v>0</v>
      </c>
      <c r="L40" s="149"/>
      <c r="M40" s="149"/>
      <c r="N40" s="180">
        <v>0</v>
      </c>
      <c r="O40" s="149"/>
      <c r="P40" s="149"/>
      <c r="Q40" s="180">
        <v>49600</v>
      </c>
      <c r="R40" s="149"/>
    </row>
    <row r="41" spans="1:18" x14ac:dyDescent="0.25">
      <c r="A41" s="92" t="s">
        <v>41</v>
      </c>
      <c r="B41" s="181" t="s">
        <v>42</v>
      </c>
      <c r="C41" s="149"/>
      <c r="D41" s="149"/>
      <c r="E41" s="149"/>
      <c r="F41" s="149"/>
      <c r="G41" s="149"/>
      <c r="H41" s="149"/>
      <c r="I41" s="180">
        <v>100</v>
      </c>
      <c r="J41" s="149"/>
      <c r="K41" s="180">
        <v>0</v>
      </c>
      <c r="L41" s="149"/>
      <c r="M41" s="149"/>
      <c r="N41" s="180">
        <v>0</v>
      </c>
      <c r="O41" s="149"/>
      <c r="P41" s="149"/>
      <c r="Q41" s="180">
        <v>100</v>
      </c>
      <c r="R41" s="149"/>
    </row>
    <row r="42" spans="1:18" x14ac:dyDescent="0.25">
      <c r="A42" s="92" t="s">
        <v>46</v>
      </c>
      <c r="B42" s="181" t="s">
        <v>11</v>
      </c>
      <c r="C42" s="149"/>
      <c r="D42" s="149"/>
      <c r="E42" s="149"/>
      <c r="F42" s="149"/>
      <c r="G42" s="149"/>
      <c r="H42" s="149"/>
      <c r="I42" s="180">
        <v>0</v>
      </c>
      <c r="J42" s="149"/>
      <c r="K42" s="180">
        <v>0</v>
      </c>
      <c r="L42" s="149"/>
      <c r="M42" s="149"/>
      <c r="N42" s="180">
        <v>0</v>
      </c>
      <c r="O42" s="149"/>
      <c r="P42" s="149"/>
      <c r="Q42" s="180">
        <v>0</v>
      </c>
      <c r="R42" s="149"/>
    </row>
    <row r="43" spans="1:18" x14ac:dyDescent="0.25">
      <c r="A43" s="92" t="s">
        <v>47</v>
      </c>
      <c r="B43" s="181" t="s">
        <v>48</v>
      </c>
      <c r="C43" s="149"/>
      <c r="D43" s="149"/>
      <c r="E43" s="149"/>
      <c r="F43" s="149"/>
      <c r="G43" s="149"/>
      <c r="H43" s="149"/>
      <c r="I43" s="180">
        <v>0</v>
      </c>
      <c r="J43" s="149"/>
      <c r="K43" s="180">
        <v>0</v>
      </c>
      <c r="L43" s="149"/>
      <c r="M43" s="149"/>
      <c r="N43" s="180">
        <v>0</v>
      </c>
      <c r="O43" s="149"/>
      <c r="P43" s="149"/>
      <c r="Q43" s="180">
        <v>0</v>
      </c>
      <c r="R43" s="149"/>
    </row>
    <row r="44" spans="1:18" x14ac:dyDescent="0.25">
      <c r="A44" s="107" t="s">
        <v>104</v>
      </c>
      <c r="B44" s="238" t="s">
        <v>105</v>
      </c>
      <c r="C44" s="239"/>
      <c r="D44" s="239"/>
      <c r="E44" s="239"/>
      <c r="F44" s="239"/>
      <c r="G44" s="239"/>
      <c r="H44" s="239"/>
      <c r="I44" s="240">
        <v>42921.26</v>
      </c>
      <c r="J44" s="239"/>
      <c r="K44" s="240">
        <v>600</v>
      </c>
      <c r="L44" s="239"/>
      <c r="M44" s="239"/>
      <c r="N44" s="240">
        <v>1.4</v>
      </c>
      <c r="O44" s="239"/>
      <c r="P44" s="239"/>
      <c r="Q44" s="240">
        <v>43521.26</v>
      </c>
      <c r="R44" s="239"/>
    </row>
    <row r="45" spans="1:18" ht="22.5" x14ac:dyDescent="0.25">
      <c r="A45" s="92" t="s">
        <v>106</v>
      </c>
      <c r="B45" s="181" t="s">
        <v>107</v>
      </c>
      <c r="C45" s="149"/>
      <c r="D45" s="149"/>
      <c r="E45" s="149"/>
      <c r="F45" s="149"/>
      <c r="G45" s="149"/>
      <c r="H45" s="149"/>
      <c r="I45" s="180">
        <v>42921.26</v>
      </c>
      <c r="J45" s="149"/>
      <c r="K45" s="180">
        <v>600</v>
      </c>
      <c r="L45" s="149"/>
      <c r="M45" s="149"/>
      <c r="N45" s="180">
        <v>1.4</v>
      </c>
      <c r="O45" s="149"/>
      <c r="P45" s="149"/>
      <c r="Q45" s="180">
        <v>43521.26</v>
      </c>
      <c r="R45" s="149"/>
    </row>
    <row r="46" spans="1:18" x14ac:dyDescent="0.25">
      <c r="A46" s="92" t="s">
        <v>54</v>
      </c>
      <c r="B46" s="181" t="s">
        <v>55</v>
      </c>
      <c r="C46" s="149"/>
      <c r="D46" s="149"/>
      <c r="E46" s="149"/>
      <c r="F46" s="149"/>
      <c r="G46" s="149"/>
      <c r="H46" s="149"/>
      <c r="I46" s="180">
        <v>42921.26</v>
      </c>
      <c r="J46" s="149"/>
      <c r="K46" s="180">
        <v>600</v>
      </c>
      <c r="L46" s="149"/>
      <c r="M46" s="149"/>
      <c r="N46" s="180">
        <v>1.4</v>
      </c>
      <c r="O46" s="149"/>
      <c r="P46" s="149"/>
      <c r="Q46" s="180">
        <v>43521.26</v>
      </c>
      <c r="R46" s="149"/>
    </row>
    <row r="47" spans="1:18" x14ac:dyDescent="0.25">
      <c r="A47" s="92" t="s">
        <v>35</v>
      </c>
      <c r="B47" s="181" t="s">
        <v>36</v>
      </c>
      <c r="C47" s="149"/>
      <c r="D47" s="149"/>
      <c r="E47" s="149"/>
      <c r="F47" s="149"/>
      <c r="G47" s="149"/>
      <c r="H47" s="149"/>
      <c r="I47" s="180">
        <v>42921.26</v>
      </c>
      <c r="J47" s="149"/>
      <c r="K47" s="180">
        <v>600</v>
      </c>
      <c r="L47" s="149"/>
      <c r="M47" s="149"/>
      <c r="N47" s="180">
        <v>1.4</v>
      </c>
      <c r="O47" s="149"/>
      <c r="P47" s="149"/>
      <c r="Q47" s="180">
        <v>43521.26</v>
      </c>
      <c r="R47" s="149"/>
    </row>
    <row r="48" spans="1:18" x14ac:dyDescent="0.25">
      <c r="A48" s="92" t="s">
        <v>39</v>
      </c>
      <c r="B48" s="181" t="s">
        <v>40</v>
      </c>
      <c r="C48" s="149"/>
      <c r="D48" s="149"/>
      <c r="E48" s="149"/>
      <c r="F48" s="149"/>
      <c r="G48" s="149"/>
      <c r="H48" s="149"/>
      <c r="I48" s="180">
        <v>42921.26</v>
      </c>
      <c r="J48" s="149"/>
      <c r="K48" s="180">
        <v>600</v>
      </c>
      <c r="L48" s="149"/>
      <c r="M48" s="149"/>
      <c r="N48" s="180">
        <v>1.4</v>
      </c>
      <c r="O48" s="149"/>
      <c r="P48" s="149"/>
      <c r="Q48" s="180">
        <v>43521.26</v>
      </c>
      <c r="R48" s="149"/>
    </row>
    <row r="49" spans="1:18" x14ac:dyDescent="0.25">
      <c r="A49" s="92" t="s">
        <v>44</v>
      </c>
      <c r="B49" s="181" t="s">
        <v>196</v>
      </c>
      <c r="C49" s="149"/>
      <c r="D49" s="149"/>
      <c r="E49" s="149"/>
      <c r="F49" s="149"/>
      <c r="G49" s="149"/>
      <c r="H49" s="149"/>
      <c r="I49" s="180">
        <v>0</v>
      </c>
      <c r="J49" s="149"/>
      <c r="K49" s="180">
        <v>0</v>
      </c>
      <c r="L49" s="149"/>
      <c r="M49" s="149"/>
      <c r="N49" s="180">
        <v>0</v>
      </c>
      <c r="O49" s="149"/>
      <c r="P49" s="149"/>
      <c r="Q49" s="180">
        <v>0</v>
      </c>
      <c r="R49" s="149"/>
    </row>
    <row r="50" spans="1:18" x14ac:dyDescent="0.25">
      <c r="A50" s="107" t="s">
        <v>108</v>
      </c>
      <c r="B50" s="238" t="s">
        <v>109</v>
      </c>
      <c r="C50" s="239"/>
      <c r="D50" s="239"/>
      <c r="E50" s="239"/>
      <c r="F50" s="239"/>
      <c r="G50" s="239"/>
      <c r="H50" s="239"/>
      <c r="I50" s="240">
        <v>119847.56</v>
      </c>
      <c r="J50" s="239"/>
      <c r="K50" s="240">
        <v>3500</v>
      </c>
      <c r="L50" s="239"/>
      <c r="M50" s="239"/>
      <c r="N50" s="240">
        <v>2.92</v>
      </c>
      <c r="O50" s="239"/>
      <c r="P50" s="239"/>
      <c r="Q50" s="240">
        <v>123347.56</v>
      </c>
      <c r="R50" s="239"/>
    </row>
    <row r="51" spans="1:18" ht="22.5" x14ac:dyDescent="0.25">
      <c r="A51" s="92" t="s">
        <v>110</v>
      </c>
      <c r="B51" s="181" t="s">
        <v>111</v>
      </c>
      <c r="C51" s="149"/>
      <c r="D51" s="149"/>
      <c r="E51" s="149"/>
      <c r="F51" s="149"/>
      <c r="G51" s="149"/>
      <c r="H51" s="149"/>
      <c r="I51" s="180">
        <v>600</v>
      </c>
      <c r="J51" s="149"/>
      <c r="K51" s="180">
        <v>0</v>
      </c>
      <c r="L51" s="149"/>
      <c r="M51" s="149"/>
      <c r="N51" s="180">
        <v>0</v>
      </c>
      <c r="O51" s="149"/>
      <c r="P51" s="149"/>
      <c r="Q51" s="180">
        <v>600</v>
      </c>
      <c r="R51" s="149"/>
    </row>
    <row r="52" spans="1:18" x14ac:dyDescent="0.25">
      <c r="A52" s="92" t="s">
        <v>54</v>
      </c>
      <c r="B52" s="181" t="s">
        <v>55</v>
      </c>
      <c r="C52" s="149"/>
      <c r="D52" s="149"/>
      <c r="E52" s="149"/>
      <c r="F52" s="149"/>
      <c r="G52" s="149"/>
      <c r="H52" s="149"/>
      <c r="I52" s="180">
        <v>0</v>
      </c>
      <c r="J52" s="149"/>
      <c r="K52" s="180">
        <v>0</v>
      </c>
      <c r="L52" s="149"/>
      <c r="M52" s="149"/>
      <c r="N52" s="180">
        <v>0</v>
      </c>
      <c r="O52" s="149"/>
      <c r="P52" s="149"/>
      <c r="Q52" s="180">
        <v>0</v>
      </c>
      <c r="R52" s="149"/>
    </row>
    <row r="53" spans="1:18" x14ac:dyDescent="0.25">
      <c r="A53" s="92" t="s">
        <v>35</v>
      </c>
      <c r="B53" s="181" t="s">
        <v>36</v>
      </c>
      <c r="C53" s="149"/>
      <c r="D53" s="149"/>
      <c r="E53" s="149"/>
      <c r="F53" s="149"/>
      <c r="G53" s="149"/>
      <c r="H53" s="149"/>
      <c r="I53" s="180">
        <v>0</v>
      </c>
      <c r="J53" s="149"/>
      <c r="K53" s="180">
        <v>0</v>
      </c>
      <c r="L53" s="149"/>
      <c r="M53" s="149"/>
      <c r="N53" s="180">
        <v>0</v>
      </c>
      <c r="O53" s="149"/>
      <c r="P53" s="149"/>
      <c r="Q53" s="180">
        <v>0</v>
      </c>
      <c r="R53" s="149"/>
    </row>
    <row r="54" spans="1:18" x14ac:dyDescent="0.25">
      <c r="A54" s="92" t="s">
        <v>39</v>
      </c>
      <c r="B54" s="181" t="s">
        <v>40</v>
      </c>
      <c r="C54" s="149"/>
      <c r="D54" s="149"/>
      <c r="E54" s="149"/>
      <c r="F54" s="149"/>
      <c r="G54" s="149"/>
      <c r="H54" s="149"/>
      <c r="I54" s="180">
        <v>0</v>
      </c>
      <c r="J54" s="149"/>
      <c r="K54" s="180">
        <v>0</v>
      </c>
      <c r="L54" s="149"/>
      <c r="M54" s="149"/>
      <c r="N54" s="180">
        <v>0</v>
      </c>
      <c r="O54" s="149"/>
      <c r="P54" s="149"/>
      <c r="Q54" s="180">
        <v>0</v>
      </c>
      <c r="R54" s="149"/>
    </row>
    <row r="55" spans="1:18" ht="24.75" customHeight="1" x14ac:dyDescent="0.25">
      <c r="A55" s="92" t="s">
        <v>44</v>
      </c>
      <c r="B55" s="181" t="s">
        <v>196</v>
      </c>
      <c r="C55" s="149"/>
      <c r="D55" s="149"/>
      <c r="E55" s="149"/>
      <c r="F55" s="149"/>
      <c r="G55" s="149"/>
      <c r="H55" s="149"/>
      <c r="I55" s="180">
        <v>0</v>
      </c>
      <c r="J55" s="149"/>
      <c r="K55" s="180">
        <v>0</v>
      </c>
      <c r="L55" s="149"/>
      <c r="M55" s="149"/>
      <c r="N55" s="180">
        <v>0</v>
      </c>
      <c r="O55" s="149"/>
      <c r="P55" s="149"/>
      <c r="Q55" s="180">
        <v>0</v>
      </c>
      <c r="R55" s="149"/>
    </row>
    <row r="56" spans="1:18" x14ac:dyDescent="0.25">
      <c r="A56" s="92" t="s">
        <v>76</v>
      </c>
      <c r="B56" s="181" t="s">
        <v>77</v>
      </c>
      <c r="C56" s="149"/>
      <c r="D56" s="149"/>
      <c r="E56" s="149"/>
      <c r="F56" s="149"/>
      <c r="G56" s="149"/>
      <c r="H56" s="149"/>
      <c r="I56" s="180">
        <v>600</v>
      </c>
      <c r="J56" s="149"/>
      <c r="K56" s="180">
        <v>0</v>
      </c>
      <c r="L56" s="149"/>
      <c r="M56" s="149"/>
      <c r="N56" s="180">
        <v>0</v>
      </c>
      <c r="O56" s="149"/>
      <c r="P56" s="149"/>
      <c r="Q56" s="180">
        <v>600</v>
      </c>
      <c r="R56" s="149"/>
    </row>
    <row r="57" spans="1:18" x14ac:dyDescent="0.25">
      <c r="A57" s="92" t="s">
        <v>35</v>
      </c>
      <c r="B57" s="181" t="s">
        <v>36</v>
      </c>
      <c r="C57" s="149"/>
      <c r="D57" s="149"/>
      <c r="E57" s="149"/>
      <c r="F57" s="149"/>
      <c r="G57" s="149"/>
      <c r="H57" s="149"/>
      <c r="I57" s="180">
        <v>600</v>
      </c>
      <c r="J57" s="149"/>
      <c r="K57" s="180">
        <v>0</v>
      </c>
      <c r="L57" s="149"/>
      <c r="M57" s="149"/>
      <c r="N57" s="180">
        <v>0</v>
      </c>
      <c r="O57" s="149"/>
      <c r="P57" s="149"/>
      <c r="Q57" s="180">
        <v>600</v>
      </c>
      <c r="R57" s="149"/>
    </row>
    <row r="58" spans="1:18" x14ac:dyDescent="0.25">
      <c r="A58" s="92" t="s">
        <v>39</v>
      </c>
      <c r="B58" s="181" t="s">
        <v>40</v>
      </c>
      <c r="C58" s="149"/>
      <c r="D58" s="149"/>
      <c r="E58" s="149"/>
      <c r="F58" s="149"/>
      <c r="G58" s="149"/>
      <c r="H58" s="149"/>
      <c r="I58" s="180">
        <v>0</v>
      </c>
      <c r="J58" s="149"/>
      <c r="K58" s="180">
        <v>0</v>
      </c>
      <c r="L58" s="149"/>
      <c r="M58" s="149"/>
      <c r="N58" s="180">
        <v>0</v>
      </c>
      <c r="O58" s="149"/>
      <c r="P58" s="149"/>
      <c r="Q58" s="180">
        <v>0</v>
      </c>
      <c r="R58" s="149"/>
    </row>
    <row r="59" spans="1:18" x14ac:dyDescent="0.25">
      <c r="A59" s="92" t="s">
        <v>43</v>
      </c>
      <c r="B59" s="181" t="s">
        <v>195</v>
      </c>
      <c r="C59" s="149"/>
      <c r="D59" s="149"/>
      <c r="E59" s="149"/>
      <c r="F59" s="149"/>
      <c r="G59" s="149"/>
      <c r="H59" s="149"/>
      <c r="I59" s="180">
        <v>0</v>
      </c>
      <c r="J59" s="149"/>
      <c r="K59" s="180">
        <v>0</v>
      </c>
      <c r="L59" s="149"/>
      <c r="M59" s="149"/>
      <c r="N59" s="180">
        <v>0</v>
      </c>
      <c r="O59" s="149"/>
      <c r="P59" s="149"/>
      <c r="Q59" s="180">
        <v>0</v>
      </c>
      <c r="R59" s="149"/>
    </row>
    <row r="60" spans="1:18" ht="29.25" customHeight="1" x14ac:dyDescent="0.25">
      <c r="A60" s="92" t="s">
        <v>44</v>
      </c>
      <c r="B60" s="181" t="s">
        <v>196</v>
      </c>
      <c r="C60" s="149"/>
      <c r="D60" s="149"/>
      <c r="E60" s="149"/>
      <c r="F60" s="149"/>
      <c r="G60" s="149"/>
      <c r="H60" s="149"/>
      <c r="I60" s="180">
        <v>600</v>
      </c>
      <c r="J60" s="149"/>
      <c r="K60" s="180">
        <v>0</v>
      </c>
      <c r="L60" s="149"/>
      <c r="M60" s="149"/>
      <c r="N60" s="180">
        <v>0</v>
      </c>
      <c r="O60" s="149"/>
      <c r="P60" s="149"/>
      <c r="Q60" s="180">
        <v>600</v>
      </c>
      <c r="R60" s="149"/>
    </row>
    <row r="61" spans="1:18" ht="22.5" x14ac:dyDescent="0.25">
      <c r="A61" s="92" t="s">
        <v>210</v>
      </c>
      <c r="B61" s="181" t="s">
        <v>211</v>
      </c>
      <c r="C61" s="149"/>
      <c r="D61" s="149"/>
      <c r="E61" s="149"/>
      <c r="F61" s="149"/>
      <c r="G61" s="149"/>
      <c r="H61" s="149"/>
      <c r="I61" s="180">
        <v>0</v>
      </c>
      <c r="J61" s="149"/>
      <c r="K61" s="180">
        <v>0</v>
      </c>
      <c r="L61" s="149"/>
      <c r="M61" s="149"/>
      <c r="N61" s="180">
        <v>0</v>
      </c>
      <c r="O61" s="149"/>
      <c r="P61" s="149"/>
      <c r="Q61" s="180">
        <v>0</v>
      </c>
      <c r="R61" s="149"/>
    </row>
    <row r="62" spans="1:18" x14ac:dyDescent="0.25">
      <c r="A62" s="92" t="s">
        <v>54</v>
      </c>
      <c r="B62" s="181" t="s">
        <v>55</v>
      </c>
      <c r="C62" s="149"/>
      <c r="D62" s="149"/>
      <c r="E62" s="149"/>
      <c r="F62" s="149"/>
      <c r="G62" s="149"/>
      <c r="H62" s="149"/>
      <c r="I62" s="180">
        <v>0</v>
      </c>
      <c r="J62" s="149"/>
      <c r="K62" s="180">
        <v>0</v>
      </c>
      <c r="L62" s="149"/>
      <c r="M62" s="149"/>
      <c r="N62" s="180">
        <v>0</v>
      </c>
      <c r="O62" s="149"/>
      <c r="P62" s="149"/>
      <c r="Q62" s="180">
        <v>0</v>
      </c>
      <c r="R62" s="149"/>
    </row>
    <row r="63" spans="1:18" x14ac:dyDescent="0.25">
      <c r="A63" s="92" t="s">
        <v>35</v>
      </c>
      <c r="B63" s="181" t="s">
        <v>36</v>
      </c>
      <c r="C63" s="149"/>
      <c r="D63" s="149"/>
      <c r="E63" s="149"/>
      <c r="F63" s="149"/>
      <c r="G63" s="149"/>
      <c r="H63" s="149"/>
      <c r="I63" s="180">
        <v>0</v>
      </c>
      <c r="J63" s="149"/>
      <c r="K63" s="180">
        <v>0</v>
      </c>
      <c r="L63" s="149"/>
      <c r="M63" s="149"/>
      <c r="N63" s="180">
        <v>0</v>
      </c>
      <c r="O63" s="149"/>
      <c r="P63" s="149"/>
      <c r="Q63" s="180">
        <v>0</v>
      </c>
      <c r="R63" s="149"/>
    </row>
    <row r="64" spans="1:18" x14ac:dyDescent="0.25">
      <c r="A64" s="92" t="s">
        <v>37</v>
      </c>
      <c r="B64" s="181" t="s">
        <v>38</v>
      </c>
      <c r="C64" s="149"/>
      <c r="D64" s="149"/>
      <c r="E64" s="149"/>
      <c r="F64" s="149"/>
      <c r="G64" s="149"/>
      <c r="H64" s="149"/>
      <c r="I64" s="180">
        <v>0</v>
      </c>
      <c r="J64" s="149"/>
      <c r="K64" s="180">
        <v>0</v>
      </c>
      <c r="L64" s="149"/>
      <c r="M64" s="149"/>
      <c r="N64" s="180">
        <v>0</v>
      </c>
      <c r="O64" s="149"/>
      <c r="P64" s="149"/>
      <c r="Q64" s="180">
        <v>0</v>
      </c>
      <c r="R64" s="149"/>
    </row>
    <row r="65" spans="1:18" x14ac:dyDescent="0.25">
      <c r="A65" s="92" t="s">
        <v>39</v>
      </c>
      <c r="B65" s="181" t="s">
        <v>40</v>
      </c>
      <c r="C65" s="149"/>
      <c r="D65" s="149"/>
      <c r="E65" s="149"/>
      <c r="F65" s="149"/>
      <c r="G65" s="149"/>
      <c r="H65" s="149"/>
      <c r="I65" s="180">
        <v>0</v>
      </c>
      <c r="J65" s="149"/>
      <c r="K65" s="180">
        <v>0</v>
      </c>
      <c r="L65" s="149"/>
      <c r="M65" s="149"/>
      <c r="N65" s="180">
        <v>0</v>
      </c>
      <c r="O65" s="149"/>
      <c r="P65" s="149"/>
      <c r="Q65" s="180">
        <v>0</v>
      </c>
      <c r="R65" s="149"/>
    </row>
    <row r="66" spans="1:18" ht="22.5" x14ac:dyDescent="0.25">
      <c r="A66" s="92" t="s">
        <v>112</v>
      </c>
      <c r="B66" s="181" t="s">
        <v>113</v>
      </c>
      <c r="C66" s="149"/>
      <c r="D66" s="149"/>
      <c r="E66" s="149"/>
      <c r="F66" s="149"/>
      <c r="G66" s="149"/>
      <c r="H66" s="149"/>
      <c r="I66" s="180">
        <v>18900</v>
      </c>
      <c r="J66" s="149"/>
      <c r="K66" s="180">
        <v>0</v>
      </c>
      <c r="L66" s="149"/>
      <c r="M66" s="149"/>
      <c r="N66" s="180">
        <v>0</v>
      </c>
      <c r="O66" s="149"/>
      <c r="P66" s="149"/>
      <c r="Q66" s="180">
        <v>18900</v>
      </c>
      <c r="R66" s="149"/>
    </row>
    <row r="67" spans="1:18" x14ac:dyDescent="0.25">
      <c r="A67" s="92" t="s">
        <v>62</v>
      </c>
      <c r="B67" s="181" t="s">
        <v>63</v>
      </c>
      <c r="C67" s="149"/>
      <c r="D67" s="149"/>
      <c r="E67" s="149"/>
      <c r="F67" s="149"/>
      <c r="G67" s="149"/>
      <c r="H67" s="149"/>
      <c r="I67" s="180">
        <v>18900</v>
      </c>
      <c r="J67" s="149"/>
      <c r="K67" s="180">
        <v>0</v>
      </c>
      <c r="L67" s="149"/>
      <c r="M67" s="149"/>
      <c r="N67" s="180">
        <v>0</v>
      </c>
      <c r="O67" s="149"/>
      <c r="P67" s="149"/>
      <c r="Q67" s="180">
        <v>18900</v>
      </c>
      <c r="R67" s="149"/>
    </row>
    <row r="68" spans="1:18" x14ac:dyDescent="0.25">
      <c r="A68" s="92" t="s">
        <v>35</v>
      </c>
      <c r="B68" s="181" t="s">
        <v>36</v>
      </c>
      <c r="C68" s="149"/>
      <c r="D68" s="149"/>
      <c r="E68" s="149"/>
      <c r="F68" s="149"/>
      <c r="G68" s="149"/>
      <c r="H68" s="149"/>
      <c r="I68" s="180">
        <v>18900</v>
      </c>
      <c r="J68" s="149"/>
      <c r="K68" s="180">
        <v>0</v>
      </c>
      <c r="L68" s="149"/>
      <c r="M68" s="149"/>
      <c r="N68" s="180">
        <v>0</v>
      </c>
      <c r="O68" s="149"/>
      <c r="P68" s="149"/>
      <c r="Q68" s="180">
        <v>18900</v>
      </c>
      <c r="R68" s="149"/>
    </row>
    <row r="69" spans="1:18" x14ac:dyDescent="0.25">
      <c r="A69" s="92" t="s">
        <v>39</v>
      </c>
      <c r="B69" s="181" t="s">
        <v>40</v>
      </c>
      <c r="C69" s="149"/>
      <c r="D69" s="149"/>
      <c r="E69" s="149"/>
      <c r="F69" s="149"/>
      <c r="G69" s="149"/>
      <c r="H69" s="149"/>
      <c r="I69" s="180">
        <v>18900</v>
      </c>
      <c r="J69" s="149"/>
      <c r="K69" s="180">
        <v>0</v>
      </c>
      <c r="L69" s="149"/>
      <c r="M69" s="149"/>
      <c r="N69" s="180">
        <v>0</v>
      </c>
      <c r="O69" s="149"/>
      <c r="P69" s="149"/>
      <c r="Q69" s="180">
        <v>18900</v>
      </c>
      <c r="R69" s="149"/>
    </row>
    <row r="70" spans="1:18" x14ac:dyDescent="0.25">
      <c r="A70" s="92" t="s">
        <v>74</v>
      </c>
      <c r="B70" s="181" t="s">
        <v>75</v>
      </c>
      <c r="C70" s="149"/>
      <c r="D70" s="149"/>
      <c r="E70" s="149"/>
      <c r="F70" s="149"/>
      <c r="G70" s="149"/>
      <c r="H70" s="149"/>
      <c r="I70" s="180">
        <v>0</v>
      </c>
      <c r="J70" s="149"/>
      <c r="K70" s="180">
        <v>0</v>
      </c>
      <c r="L70" s="149"/>
      <c r="M70" s="149"/>
      <c r="N70" s="180">
        <v>0</v>
      </c>
      <c r="O70" s="149"/>
      <c r="P70" s="149"/>
      <c r="Q70" s="180">
        <v>0</v>
      </c>
      <c r="R70" s="149"/>
    </row>
    <row r="71" spans="1:18" x14ac:dyDescent="0.25">
      <c r="A71" s="92" t="s">
        <v>35</v>
      </c>
      <c r="B71" s="181" t="s">
        <v>36</v>
      </c>
      <c r="C71" s="149"/>
      <c r="D71" s="149"/>
      <c r="E71" s="149"/>
      <c r="F71" s="149"/>
      <c r="G71" s="149"/>
      <c r="H71" s="149"/>
      <c r="I71" s="180">
        <v>0</v>
      </c>
      <c r="J71" s="149"/>
      <c r="K71" s="180">
        <v>0</v>
      </c>
      <c r="L71" s="149"/>
      <c r="M71" s="149"/>
      <c r="N71" s="180">
        <v>0</v>
      </c>
      <c r="O71" s="149"/>
      <c r="P71" s="149"/>
      <c r="Q71" s="180">
        <v>0</v>
      </c>
      <c r="R71" s="149"/>
    </row>
    <row r="72" spans="1:18" x14ac:dyDescent="0.25">
      <c r="A72" s="92" t="s">
        <v>39</v>
      </c>
      <c r="B72" s="181" t="s">
        <v>40</v>
      </c>
      <c r="C72" s="149"/>
      <c r="D72" s="149"/>
      <c r="E72" s="149"/>
      <c r="F72" s="149"/>
      <c r="G72" s="149"/>
      <c r="H72" s="149"/>
      <c r="I72" s="180">
        <v>0</v>
      </c>
      <c r="J72" s="149"/>
      <c r="K72" s="180">
        <v>0</v>
      </c>
      <c r="L72" s="149"/>
      <c r="M72" s="149"/>
      <c r="N72" s="180">
        <v>0</v>
      </c>
      <c r="O72" s="149"/>
      <c r="P72" s="149"/>
      <c r="Q72" s="180">
        <v>0</v>
      </c>
      <c r="R72" s="149"/>
    </row>
    <row r="73" spans="1:18" ht="22.5" x14ac:dyDescent="0.25">
      <c r="A73" s="92" t="s">
        <v>114</v>
      </c>
      <c r="B73" s="181" t="s">
        <v>115</v>
      </c>
      <c r="C73" s="149"/>
      <c r="D73" s="149"/>
      <c r="E73" s="149"/>
      <c r="F73" s="149"/>
      <c r="G73" s="149"/>
      <c r="H73" s="149"/>
      <c r="I73" s="180">
        <v>64786</v>
      </c>
      <c r="J73" s="149"/>
      <c r="K73" s="180">
        <v>0</v>
      </c>
      <c r="L73" s="149"/>
      <c r="M73" s="149"/>
      <c r="N73" s="180">
        <v>0</v>
      </c>
      <c r="O73" s="149"/>
      <c r="P73" s="149"/>
      <c r="Q73" s="180">
        <v>64786</v>
      </c>
      <c r="R73" s="149"/>
    </row>
    <row r="74" spans="1:18" x14ac:dyDescent="0.25">
      <c r="A74" s="92" t="s">
        <v>54</v>
      </c>
      <c r="B74" s="181" t="s">
        <v>55</v>
      </c>
      <c r="C74" s="149"/>
      <c r="D74" s="149"/>
      <c r="E74" s="149"/>
      <c r="F74" s="149"/>
      <c r="G74" s="149"/>
      <c r="H74" s="149"/>
      <c r="I74" s="180">
        <v>30600</v>
      </c>
      <c r="J74" s="149"/>
      <c r="K74" s="180">
        <v>0</v>
      </c>
      <c r="L74" s="149"/>
      <c r="M74" s="149"/>
      <c r="N74" s="180">
        <v>0</v>
      </c>
      <c r="O74" s="149"/>
      <c r="P74" s="149"/>
      <c r="Q74" s="180">
        <v>30600</v>
      </c>
      <c r="R74" s="149"/>
    </row>
    <row r="75" spans="1:18" x14ac:dyDescent="0.25">
      <c r="A75" s="92" t="s">
        <v>35</v>
      </c>
      <c r="B75" s="181" t="s">
        <v>36</v>
      </c>
      <c r="C75" s="149"/>
      <c r="D75" s="149"/>
      <c r="E75" s="149"/>
      <c r="F75" s="149"/>
      <c r="G75" s="149"/>
      <c r="H75" s="149"/>
      <c r="I75" s="180">
        <v>30600</v>
      </c>
      <c r="J75" s="149"/>
      <c r="K75" s="180">
        <v>0</v>
      </c>
      <c r="L75" s="149"/>
      <c r="M75" s="149"/>
      <c r="N75" s="180">
        <v>0</v>
      </c>
      <c r="O75" s="149"/>
      <c r="P75" s="149"/>
      <c r="Q75" s="180">
        <v>30600</v>
      </c>
      <c r="R75" s="149"/>
    </row>
    <row r="76" spans="1:18" x14ac:dyDescent="0.25">
      <c r="A76" s="92" t="s">
        <v>37</v>
      </c>
      <c r="B76" s="181" t="s">
        <v>38</v>
      </c>
      <c r="C76" s="149"/>
      <c r="D76" s="149"/>
      <c r="E76" s="149"/>
      <c r="F76" s="149"/>
      <c r="G76" s="149"/>
      <c r="H76" s="149"/>
      <c r="I76" s="180">
        <v>29200</v>
      </c>
      <c r="J76" s="149"/>
      <c r="K76" s="180">
        <v>0</v>
      </c>
      <c r="L76" s="149"/>
      <c r="M76" s="149"/>
      <c r="N76" s="180">
        <v>0</v>
      </c>
      <c r="O76" s="149"/>
      <c r="P76" s="149"/>
      <c r="Q76" s="180">
        <v>29200</v>
      </c>
      <c r="R76" s="149"/>
    </row>
    <row r="77" spans="1:18" x14ac:dyDescent="0.25">
      <c r="A77" s="92" t="s">
        <v>39</v>
      </c>
      <c r="B77" s="181" t="s">
        <v>40</v>
      </c>
      <c r="C77" s="149"/>
      <c r="D77" s="149"/>
      <c r="E77" s="149"/>
      <c r="F77" s="149"/>
      <c r="G77" s="149"/>
      <c r="H77" s="149"/>
      <c r="I77" s="180">
        <v>1400</v>
      </c>
      <c r="J77" s="149"/>
      <c r="K77" s="180">
        <v>0</v>
      </c>
      <c r="L77" s="149"/>
      <c r="M77" s="149"/>
      <c r="N77" s="180">
        <v>0</v>
      </c>
      <c r="O77" s="149"/>
      <c r="P77" s="149"/>
      <c r="Q77" s="180">
        <v>1400</v>
      </c>
      <c r="R77" s="149"/>
    </row>
    <row r="78" spans="1:18" x14ac:dyDescent="0.25">
      <c r="A78" s="92" t="s">
        <v>62</v>
      </c>
      <c r="B78" s="181" t="s">
        <v>63</v>
      </c>
      <c r="C78" s="149"/>
      <c r="D78" s="149"/>
      <c r="E78" s="149"/>
      <c r="F78" s="149"/>
      <c r="G78" s="149"/>
      <c r="H78" s="149"/>
      <c r="I78" s="180">
        <v>500</v>
      </c>
      <c r="J78" s="149"/>
      <c r="K78" s="180">
        <v>0</v>
      </c>
      <c r="L78" s="149"/>
      <c r="M78" s="149"/>
      <c r="N78" s="180">
        <v>0</v>
      </c>
      <c r="O78" s="149"/>
      <c r="P78" s="149"/>
      <c r="Q78" s="180">
        <v>500</v>
      </c>
      <c r="R78" s="149"/>
    </row>
    <row r="79" spans="1:18" x14ac:dyDescent="0.25">
      <c r="A79" s="92" t="s">
        <v>35</v>
      </c>
      <c r="B79" s="181" t="s">
        <v>36</v>
      </c>
      <c r="C79" s="149"/>
      <c r="D79" s="149"/>
      <c r="E79" s="149"/>
      <c r="F79" s="149"/>
      <c r="G79" s="149"/>
      <c r="H79" s="149"/>
      <c r="I79" s="180">
        <v>500</v>
      </c>
      <c r="J79" s="149"/>
      <c r="K79" s="180">
        <v>-5.92</v>
      </c>
      <c r="L79" s="149"/>
      <c r="M79" s="149"/>
      <c r="N79" s="180">
        <v>-1.18</v>
      </c>
      <c r="O79" s="149"/>
      <c r="P79" s="149"/>
      <c r="Q79" s="180">
        <v>494.08</v>
      </c>
      <c r="R79" s="149"/>
    </row>
    <row r="80" spans="1:18" x14ac:dyDescent="0.25">
      <c r="A80" s="92" t="s">
        <v>37</v>
      </c>
      <c r="B80" s="181" t="s">
        <v>38</v>
      </c>
      <c r="C80" s="149"/>
      <c r="D80" s="149"/>
      <c r="E80" s="149"/>
      <c r="F80" s="149"/>
      <c r="G80" s="149"/>
      <c r="H80" s="149"/>
      <c r="I80" s="180">
        <v>500</v>
      </c>
      <c r="J80" s="149"/>
      <c r="K80" s="180">
        <v>-5.92</v>
      </c>
      <c r="L80" s="149"/>
      <c r="M80" s="149"/>
      <c r="N80" s="180">
        <v>-1.18</v>
      </c>
      <c r="O80" s="149"/>
      <c r="P80" s="149"/>
      <c r="Q80" s="180">
        <v>494.08</v>
      </c>
      <c r="R80" s="149"/>
    </row>
    <row r="81" spans="1:18" s="100" customFormat="1" x14ac:dyDescent="0.25">
      <c r="A81" s="109">
        <v>9</v>
      </c>
      <c r="B81" s="110" t="s">
        <v>32</v>
      </c>
      <c r="C81" s="111"/>
      <c r="D81" s="111"/>
      <c r="E81" s="111"/>
      <c r="F81" s="97"/>
      <c r="G81" s="180"/>
      <c r="H81" s="149"/>
      <c r="I81" s="98"/>
      <c r="J81" s="230">
        <v>0</v>
      </c>
      <c r="K81" s="231"/>
      <c r="L81" s="112"/>
      <c r="M81" s="112">
        <v>5.92</v>
      </c>
      <c r="N81" s="98"/>
      <c r="O81" s="112">
        <v>100</v>
      </c>
      <c r="P81" s="112"/>
      <c r="Q81" s="98"/>
      <c r="R81" s="112">
        <v>5.92</v>
      </c>
    </row>
    <row r="82" spans="1:18" s="100" customFormat="1" x14ac:dyDescent="0.25">
      <c r="A82" s="109">
        <v>91</v>
      </c>
      <c r="B82" s="110" t="s">
        <v>33</v>
      </c>
      <c r="C82" s="111"/>
      <c r="D82" s="111"/>
      <c r="E82" s="111"/>
      <c r="F82" s="97"/>
      <c r="G82" s="97"/>
      <c r="H82" s="97"/>
      <c r="I82" s="98"/>
      <c r="J82" s="230">
        <v>0</v>
      </c>
      <c r="K82" s="231"/>
      <c r="L82" s="112"/>
      <c r="M82" s="112">
        <v>5.92</v>
      </c>
      <c r="N82" s="98"/>
      <c r="O82" s="112">
        <v>100</v>
      </c>
      <c r="P82" s="112"/>
      <c r="Q82" s="98"/>
      <c r="R82" s="112">
        <v>5.92</v>
      </c>
    </row>
    <row r="83" spans="1:18" x14ac:dyDescent="0.25">
      <c r="A83" s="92" t="s">
        <v>74</v>
      </c>
      <c r="B83" s="181" t="s">
        <v>75</v>
      </c>
      <c r="C83" s="149"/>
      <c r="D83" s="149"/>
      <c r="E83" s="149"/>
      <c r="F83" s="149"/>
      <c r="G83" s="149"/>
      <c r="H83" s="149"/>
      <c r="I83" s="180">
        <v>33686</v>
      </c>
      <c r="J83" s="149"/>
      <c r="K83" s="180">
        <v>0</v>
      </c>
      <c r="L83" s="149"/>
      <c r="M83" s="149"/>
      <c r="N83" s="180">
        <v>0</v>
      </c>
      <c r="O83" s="149"/>
      <c r="P83" s="149"/>
      <c r="Q83" s="180">
        <v>33686</v>
      </c>
      <c r="R83" s="149"/>
    </row>
    <row r="84" spans="1:18" x14ac:dyDescent="0.25">
      <c r="A84" s="92" t="s">
        <v>35</v>
      </c>
      <c r="B84" s="181" t="s">
        <v>36</v>
      </c>
      <c r="C84" s="149"/>
      <c r="D84" s="149"/>
      <c r="E84" s="149"/>
      <c r="F84" s="149"/>
      <c r="G84" s="149"/>
      <c r="H84" s="149"/>
      <c r="I84" s="180">
        <v>33686</v>
      </c>
      <c r="J84" s="149"/>
      <c r="K84" s="180">
        <v>-28.56</v>
      </c>
      <c r="L84" s="149"/>
      <c r="M84" s="149"/>
      <c r="N84" s="180">
        <v>-0.08</v>
      </c>
      <c r="O84" s="149"/>
      <c r="P84" s="149"/>
      <c r="Q84" s="180">
        <v>33657.440000000002</v>
      </c>
      <c r="R84" s="149"/>
    </row>
    <row r="85" spans="1:18" x14ac:dyDescent="0.25">
      <c r="A85" s="92" t="s">
        <v>37</v>
      </c>
      <c r="B85" s="181" t="s">
        <v>38</v>
      </c>
      <c r="C85" s="149"/>
      <c r="D85" s="149"/>
      <c r="E85" s="149"/>
      <c r="F85" s="149"/>
      <c r="G85" s="149"/>
      <c r="H85" s="149"/>
      <c r="I85" s="180">
        <v>29926</v>
      </c>
      <c r="J85" s="149"/>
      <c r="K85" s="180">
        <v>-28.56</v>
      </c>
      <c r="L85" s="149"/>
      <c r="M85" s="149"/>
      <c r="N85" s="180">
        <v>-0.1</v>
      </c>
      <c r="O85" s="149"/>
      <c r="P85" s="149"/>
      <c r="Q85" s="180">
        <v>29897.439999999999</v>
      </c>
      <c r="R85" s="149"/>
    </row>
    <row r="86" spans="1:18" x14ac:dyDescent="0.25">
      <c r="A86" s="92" t="s">
        <v>39</v>
      </c>
      <c r="B86" s="181" t="s">
        <v>40</v>
      </c>
      <c r="C86" s="149"/>
      <c r="D86" s="149"/>
      <c r="E86" s="149"/>
      <c r="F86" s="149"/>
      <c r="G86" s="149"/>
      <c r="H86" s="149"/>
      <c r="I86" s="180">
        <v>3760</v>
      </c>
      <c r="J86" s="149"/>
      <c r="K86" s="180">
        <v>0</v>
      </c>
      <c r="L86" s="149"/>
      <c r="M86" s="149"/>
      <c r="N86" s="180">
        <v>0</v>
      </c>
      <c r="O86" s="149"/>
      <c r="P86" s="149"/>
      <c r="Q86" s="180">
        <v>3760</v>
      </c>
      <c r="R86" s="149"/>
    </row>
    <row r="87" spans="1:18" s="100" customFormat="1" x14ac:dyDescent="0.25">
      <c r="A87" s="109">
        <v>9</v>
      </c>
      <c r="B87" s="181" t="s">
        <v>32</v>
      </c>
      <c r="C87" s="149"/>
      <c r="D87" s="149"/>
      <c r="E87" s="149"/>
      <c r="F87" s="149"/>
      <c r="G87" s="149"/>
      <c r="H87" s="149"/>
      <c r="I87" s="180">
        <v>0</v>
      </c>
      <c r="J87" s="149"/>
      <c r="K87" s="180">
        <v>28.56</v>
      </c>
      <c r="L87" s="149"/>
      <c r="M87" s="149"/>
      <c r="N87" s="241">
        <v>100</v>
      </c>
      <c r="O87" s="242"/>
      <c r="P87" s="242"/>
      <c r="Q87" s="180">
        <v>28.56</v>
      </c>
      <c r="R87" s="149"/>
    </row>
    <row r="88" spans="1:18" s="100" customFormat="1" x14ac:dyDescent="0.25">
      <c r="A88" s="109">
        <v>92</v>
      </c>
      <c r="B88" s="181" t="s">
        <v>33</v>
      </c>
      <c r="C88" s="149"/>
      <c r="D88" s="149"/>
      <c r="E88" s="149"/>
      <c r="F88" s="149"/>
      <c r="G88" s="149"/>
      <c r="H88" s="149"/>
      <c r="I88" s="180">
        <v>0</v>
      </c>
      <c r="J88" s="149"/>
      <c r="K88" s="180">
        <v>28.56</v>
      </c>
      <c r="L88" s="149"/>
      <c r="M88" s="149"/>
      <c r="N88" s="241">
        <v>100</v>
      </c>
      <c r="O88" s="242"/>
      <c r="P88" s="242"/>
      <c r="Q88" s="180">
        <v>28.56</v>
      </c>
      <c r="R88" s="149"/>
    </row>
    <row r="89" spans="1:18" ht="22.5" x14ac:dyDescent="0.25">
      <c r="A89" s="92" t="s">
        <v>116</v>
      </c>
      <c r="B89" s="181" t="s">
        <v>117</v>
      </c>
      <c r="C89" s="149"/>
      <c r="D89" s="149"/>
      <c r="E89" s="149"/>
      <c r="F89" s="149"/>
      <c r="G89" s="149"/>
      <c r="H89" s="149"/>
      <c r="I89" s="180">
        <v>16387.400000000001</v>
      </c>
      <c r="J89" s="149"/>
      <c r="K89" s="180">
        <v>3500</v>
      </c>
      <c r="L89" s="149"/>
      <c r="M89" s="149"/>
      <c r="N89" s="180">
        <v>21.36</v>
      </c>
      <c r="O89" s="149"/>
      <c r="P89" s="149"/>
      <c r="Q89" s="180">
        <v>19887.400000000001</v>
      </c>
      <c r="R89" s="149"/>
    </row>
    <row r="90" spans="1:18" x14ac:dyDescent="0.25">
      <c r="A90" s="92" t="s">
        <v>72</v>
      </c>
      <c r="B90" s="181" t="s">
        <v>73</v>
      </c>
      <c r="C90" s="149"/>
      <c r="D90" s="149"/>
      <c r="E90" s="149"/>
      <c r="F90" s="149"/>
      <c r="G90" s="149"/>
      <c r="H90" s="149"/>
      <c r="I90" s="180">
        <v>4873.3999999999996</v>
      </c>
      <c r="J90" s="149"/>
      <c r="K90" s="180">
        <v>3500</v>
      </c>
      <c r="L90" s="149"/>
      <c r="M90" s="149"/>
      <c r="N90" s="180">
        <v>71.819999999999993</v>
      </c>
      <c r="O90" s="149"/>
      <c r="P90" s="149"/>
      <c r="Q90" s="180">
        <v>8373.4</v>
      </c>
      <c r="R90" s="149"/>
    </row>
    <row r="91" spans="1:18" x14ac:dyDescent="0.25">
      <c r="A91" s="92" t="s">
        <v>35</v>
      </c>
      <c r="B91" s="181" t="s">
        <v>36</v>
      </c>
      <c r="C91" s="149"/>
      <c r="D91" s="149"/>
      <c r="E91" s="149"/>
      <c r="F91" s="149"/>
      <c r="G91" s="149"/>
      <c r="H91" s="149"/>
      <c r="I91" s="180">
        <v>4873.3999999999996</v>
      </c>
      <c r="J91" s="149"/>
      <c r="K91" s="180">
        <v>3500</v>
      </c>
      <c r="L91" s="149"/>
      <c r="M91" s="149"/>
      <c r="N91" s="180">
        <v>71.819999999999993</v>
      </c>
      <c r="O91" s="149"/>
      <c r="P91" s="149"/>
      <c r="Q91" s="180">
        <v>8373.4</v>
      </c>
      <c r="R91" s="149"/>
    </row>
    <row r="92" spans="1:18" x14ac:dyDescent="0.25">
      <c r="A92" s="92" t="s">
        <v>37</v>
      </c>
      <c r="B92" s="181" t="s">
        <v>38</v>
      </c>
      <c r="C92" s="149"/>
      <c r="D92" s="149"/>
      <c r="E92" s="149"/>
      <c r="F92" s="149"/>
      <c r="G92" s="149"/>
      <c r="H92" s="149"/>
      <c r="I92" s="180">
        <v>300</v>
      </c>
      <c r="J92" s="149"/>
      <c r="K92" s="180">
        <v>0</v>
      </c>
      <c r="L92" s="149"/>
      <c r="M92" s="149"/>
      <c r="N92" s="180">
        <v>0</v>
      </c>
      <c r="O92" s="149"/>
      <c r="P92" s="149"/>
      <c r="Q92" s="180">
        <v>300</v>
      </c>
      <c r="R92" s="149"/>
    </row>
    <row r="93" spans="1:18" x14ac:dyDescent="0.25">
      <c r="A93" s="92" t="s">
        <v>39</v>
      </c>
      <c r="B93" s="181" t="s">
        <v>40</v>
      </c>
      <c r="C93" s="149"/>
      <c r="D93" s="149"/>
      <c r="E93" s="149"/>
      <c r="F93" s="149"/>
      <c r="G93" s="149"/>
      <c r="H93" s="149"/>
      <c r="I93" s="180">
        <v>4573.3999999999996</v>
      </c>
      <c r="J93" s="149"/>
      <c r="K93" s="180">
        <v>3500</v>
      </c>
      <c r="L93" s="149"/>
      <c r="M93" s="149"/>
      <c r="N93" s="180">
        <v>76.53</v>
      </c>
      <c r="O93" s="149"/>
      <c r="P93" s="149"/>
      <c r="Q93" s="180">
        <v>8073.4</v>
      </c>
      <c r="R93" s="149"/>
    </row>
    <row r="94" spans="1:18" x14ac:dyDescent="0.25">
      <c r="A94" s="92" t="s">
        <v>74</v>
      </c>
      <c r="B94" s="181" t="s">
        <v>75</v>
      </c>
      <c r="C94" s="149"/>
      <c r="D94" s="149"/>
      <c r="E94" s="149"/>
      <c r="F94" s="149"/>
      <c r="G94" s="149"/>
      <c r="H94" s="149"/>
      <c r="I94" s="180">
        <v>8390</v>
      </c>
      <c r="J94" s="149"/>
      <c r="K94" s="180">
        <v>0</v>
      </c>
      <c r="L94" s="149"/>
      <c r="M94" s="149"/>
      <c r="N94" s="180">
        <v>0</v>
      </c>
      <c r="O94" s="149"/>
      <c r="P94" s="149"/>
      <c r="Q94" s="180">
        <v>8390</v>
      </c>
      <c r="R94" s="149"/>
    </row>
    <row r="95" spans="1:18" x14ac:dyDescent="0.25">
      <c r="A95" s="92" t="s">
        <v>35</v>
      </c>
      <c r="B95" s="181" t="s">
        <v>36</v>
      </c>
      <c r="C95" s="149"/>
      <c r="D95" s="149"/>
      <c r="E95" s="149"/>
      <c r="F95" s="149"/>
      <c r="G95" s="149"/>
      <c r="H95" s="149"/>
      <c r="I95" s="180">
        <v>8390</v>
      </c>
      <c r="J95" s="149"/>
      <c r="K95" s="180">
        <v>0</v>
      </c>
      <c r="L95" s="149"/>
      <c r="M95" s="149"/>
      <c r="N95" s="180">
        <v>0</v>
      </c>
      <c r="O95" s="149"/>
      <c r="P95" s="149"/>
      <c r="Q95" s="180">
        <v>8390</v>
      </c>
      <c r="R95" s="149"/>
    </row>
    <row r="96" spans="1:18" x14ac:dyDescent="0.25">
      <c r="A96" s="92" t="s">
        <v>39</v>
      </c>
      <c r="B96" s="181" t="s">
        <v>40</v>
      </c>
      <c r="C96" s="149"/>
      <c r="D96" s="149"/>
      <c r="E96" s="149"/>
      <c r="F96" s="149"/>
      <c r="G96" s="149"/>
      <c r="H96" s="149"/>
      <c r="I96" s="180">
        <v>8090</v>
      </c>
      <c r="J96" s="149"/>
      <c r="K96" s="180">
        <v>0</v>
      </c>
      <c r="L96" s="149"/>
      <c r="M96" s="149"/>
      <c r="N96" s="180">
        <v>0</v>
      </c>
      <c r="O96" s="149"/>
      <c r="P96" s="149"/>
      <c r="Q96" s="180">
        <v>8090</v>
      </c>
      <c r="R96" s="149"/>
    </row>
    <row r="97" spans="1:18" x14ac:dyDescent="0.25">
      <c r="A97" s="92" t="s">
        <v>44</v>
      </c>
      <c r="B97" s="181" t="s">
        <v>196</v>
      </c>
      <c r="C97" s="149"/>
      <c r="D97" s="149"/>
      <c r="E97" s="149"/>
      <c r="F97" s="149"/>
      <c r="G97" s="149"/>
      <c r="H97" s="149"/>
      <c r="I97" s="180">
        <v>300</v>
      </c>
      <c r="J97" s="149"/>
      <c r="K97" s="180">
        <v>0</v>
      </c>
      <c r="L97" s="149"/>
      <c r="M97" s="149"/>
      <c r="N97" s="180">
        <v>0</v>
      </c>
      <c r="O97" s="149"/>
      <c r="P97" s="149"/>
      <c r="Q97" s="180">
        <v>300</v>
      </c>
      <c r="R97" s="149"/>
    </row>
    <row r="98" spans="1:18" x14ac:dyDescent="0.25">
      <c r="A98" s="92" t="s">
        <v>76</v>
      </c>
      <c r="B98" s="181" t="s">
        <v>77</v>
      </c>
      <c r="C98" s="149"/>
      <c r="D98" s="149"/>
      <c r="E98" s="149"/>
      <c r="F98" s="149"/>
      <c r="G98" s="149"/>
      <c r="H98" s="149"/>
      <c r="I98" s="180">
        <v>3124</v>
      </c>
      <c r="J98" s="149"/>
      <c r="K98" s="180">
        <v>0</v>
      </c>
      <c r="L98" s="149"/>
      <c r="M98" s="149"/>
      <c r="N98" s="180">
        <v>0</v>
      </c>
      <c r="O98" s="149"/>
      <c r="P98" s="149"/>
      <c r="Q98" s="180">
        <v>3124</v>
      </c>
      <c r="R98" s="149"/>
    </row>
    <row r="99" spans="1:18" x14ac:dyDescent="0.25">
      <c r="A99" s="92" t="s">
        <v>35</v>
      </c>
      <c r="B99" s="181" t="s">
        <v>36</v>
      </c>
      <c r="C99" s="149"/>
      <c r="D99" s="149"/>
      <c r="E99" s="149"/>
      <c r="F99" s="149"/>
      <c r="G99" s="149"/>
      <c r="H99" s="149"/>
      <c r="I99" s="180">
        <v>3124</v>
      </c>
      <c r="J99" s="149"/>
      <c r="K99" s="180">
        <v>0</v>
      </c>
      <c r="L99" s="149"/>
      <c r="M99" s="149"/>
      <c r="N99" s="180">
        <v>0</v>
      </c>
      <c r="O99" s="149"/>
      <c r="P99" s="149"/>
      <c r="Q99" s="180">
        <v>3124</v>
      </c>
      <c r="R99" s="149"/>
    </row>
    <row r="100" spans="1:18" x14ac:dyDescent="0.25">
      <c r="A100" s="92" t="s">
        <v>37</v>
      </c>
      <c r="B100" s="181" t="s">
        <v>38</v>
      </c>
      <c r="C100" s="149"/>
      <c r="D100" s="149"/>
      <c r="E100" s="149"/>
      <c r="F100" s="149"/>
      <c r="G100" s="149"/>
      <c r="H100" s="149"/>
      <c r="I100" s="180">
        <v>265</v>
      </c>
      <c r="J100" s="149"/>
      <c r="K100" s="180">
        <v>0</v>
      </c>
      <c r="L100" s="149"/>
      <c r="M100" s="149"/>
      <c r="N100" s="180">
        <v>0</v>
      </c>
      <c r="O100" s="149"/>
      <c r="P100" s="149"/>
      <c r="Q100" s="180">
        <v>265</v>
      </c>
      <c r="R100" s="149"/>
    </row>
    <row r="101" spans="1:18" x14ac:dyDescent="0.25">
      <c r="A101" s="92" t="s">
        <v>39</v>
      </c>
      <c r="B101" s="181" t="s">
        <v>40</v>
      </c>
      <c r="C101" s="149"/>
      <c r="D101" s="149"/>
      <c r="E101" s="149"/>
      <c r="F101" s="149"/>
      <c r="G101" s="149"/>
      <c r="H101" s="149"/>
      <c r="I101" s="180">
        <v>2859</v>
      </c>
      <c r="J101" s="149"/>
      <c r="K101" s="180">
        <v>0</v>
      </c>
      <c r="L101" s="149"/>
      <c r="M101" s="149"/>
      <c r="N101" s="180">
        <v>0</v>
      </c>
      <c r="O101" s="149"/>
      <c r="P101" s="149"/>
      <c r="Q101" s="180">
        <v>2859</v>
      </c>
      <c r="R101" s="149"/>
    </row>
    <row r="102" spans="1:18" ht="26.25" customHeight="1" x14ac:dyDescent="0.25">
      <c r="A102" s="92" t="s">
        <v>44</v>
      </c>
      <c r="B102" s="181" t="s">
        <v>196</v>
      </c>
      <c r="C102" s="149"/>
      <c r="D102" s="149"/>
      <c r="E102" s="149"/>
      <c r="F102" s="149"/>
      <c r="G102" s="149"/>
      <c r="H102" s="149"/>
      <c r="I102" s="180">
        <v>0</v>
      </c>
      <c r="J102" s="149"/>
      <c r="K102" s="180">
        <v>0</v>
      </c>
      <c r="L102" s="149"/>
      <c r="M102" s="149"/>
      <c r="N102" s="180">
        <v>0</v>
      </c>
      <c r="O102" s="149"/>
      <c r="P102" s="149"/>
      <c r="Q102" s="180">
        <v>0</v>
      </c>
      <c r="R102" s="149"/>
    </row>
    <row r="103" spans="1:18" ht="22.5" x14ac:dyDescent="0.25">
      <c r="A103" s="92" t="s">
        <v>118</v>
      </c>
      <c r="B103" s="181" t="s">
        <v>119</v>
      </c>
      <c r="C103" s="149"/>
      <c r="D103" s="149"/>
      <c r="E103" s="149"/>
      <c r="F103" s="149"/>
      <c r="G103" s="149"/>
      <c r="H103" s="149"/>
      <c r="I103" s="180">
        <v>12484.16</v>
      </c>
      <c r="J103" s="149"/>
      <c r="K103" s="180">
        <v>0</v>
      </c>
      <c r="L103" s="149"/>
      <c r="M103" s="149"/>
      <c r="N103" s="180">
        <v>0</v>
      </c>
      <c r="O103" s="149"/>
      <c r="P103" s="149"/>
      <c r="Q103" s="180">
        <v>12484.16</v>
      </c>
      <c r="R103" s="149"/>
    </row>
    <row r="104" spans="1:18" x14ac:dyDescent="0.25">
      <c r="A104" s="92" t="s">
        <v>72</v>
      </c>
      <c r="B104" s="181" t="s">
        <v>73</v>
      </c>
      <c r="C104" s="149"/>
      <c r="D104" s="149"/>
      <c r="E104" s="149"/>
      <c r="F104" s="149"/>
      <c r="G104" s="149"/>
      <c r="H104" s="149"/>
      <c r="I104" s="180">
        <v>12484.16</v>
      </c>
      <c r="J104" s="149"/>
      <c r="K104" s="180">
        <v>0</v>
      </c>
      <c r="L104" s="149"/>
      <c r="M104" s="149"/>
      <c r="N104" s="180">
        <v>0</v>
      </c>
      <c r="O104" s="149"/>
      <c r="P104" s="149"/>
      <c r="Q104" s="180">
        <v>12484.16</v>
      </c>
      <c r="R104" s="149"/>
    </row>
    <row r="105" spans="1:18" x14ac:dyDescent="0.25">
      <c r="A105" s="92" t="s">
        <v>35</v>
      </c>
      <c r="B105" s="181" t="s">
        <v>36</v>
      </c>
      <c r="C105" s="149"/>
      <c r="D105" s="149"/>
      <c r="E105" s="149"/>
      <c r="F105" s="149"/>
      <c r="G105" s="149"/>
      <c r="H105" s="149"/>
      <c r="I105" s="180">
        <v>11555.01</v>
      </c>
      <c r="J105" s="149"/>
      <c r="K105" s="180">
        <v>0</v>
      </c>
      <c r="L105" s="149"/>
      <c r="M105" s="149"/>
      <c r="N105" s="180">
        <v>0</v>
      </c>
      <c r="O105" s="149"/>
      <c r="P105" s="149"/>
      <c r="Q105" s="180">
        <v>11555.01</v>
      </c>
      <c r="R105" s="149"/>
    </row>
    <row r="106" spans="1:18" ht="22.5" customHeight="1" x14ac:dyDescent="0.25">
      <c r="A106" s="92" t="s">
        <v>44</v>
      </c>
      <c r="B106" s="181" t="s">
        <v>196</v>
      </c>
      <c r="C106" s="149"/>
      <c r="D106" s="149"/>
      <c r="E106" s="149"/>
      <c r="F106" s="149"/>
      <c r="G106" s="149"/>
      <c r="H106" s="149"/>
      <c r="I106" s="180">
        <v>11555.01</v>
      </c>
      <c r="J106" s="149"/>
      <c r="K106" s="180">
        <v>0</v>
      </c>
      <c r="L106" s="149"/>
      <c r="M106" s="149"/>
      <c r="N106" s="180">
        <v>0</v>
      </c>
      <c r="O106" s="149"/>
      <c r="P106" s="149"/>
      <c r="Q106" s="180">
        <v>11555.01</v>
      </c>
      <c r="R106" s="149"/>
    </row>
    <row r="107" spans="1:18" x14ac:dyDescent="0.25">
      <c r="A107" s="92" t="s">
        <v>46</v>
      </c>
      <c r="B107" s="181" t="s">
        <v>11</v>
      </c>
      <c r="C107" s="149"/>
      <c r="D107" s="149"/>
      <c r="E107" s="149"/>
      <c r="F107" s="149"/>
      <c r="G107" s="149"/>
      <c r="H107" s="149"/>
      <c r="I107" s="180">
        <v>929.15</v>
      </c>
      <c r="J107" s="149"/>
      <c r="K107" s="180">
        <v>0</v>
      </c>
      <c r="L107" s="149"/>
      <c r="M107" s="149"/>
      <c r="N107" s="180">
        <v>0</v>
      </c>
      <c r="O107" s="149"/>
      <c r="P107" s="149"/>
      <c r="Q107" s="180">
        <v>929.15</v>
      </c>
      <c r="R107" s="149"/>
    </row>
    <row r="108" spans="1:18" x14ac:dyDescent="0.25">
      <c r="A108" s="92" t="s">
        <v>47</v>
      </c>
      <c r="B108" s="181" t="s">
        <v>48</v>
      </c>
      <c r="C108" s="149"/>
      <c r="D108" s="149"/>
      <c r="E108" s="149"/>
      <c r="F108" s="149"/>
      <c r="G108" s="149"/>
      <c r="H108" s="149"/>
      <c r="I108" s="180">
        <v>929.15</v>
      </c>
      <c r="J108" s="149"/>
      <c r="K108" s="180">
        <v>0</v>
      </c>
      <c r="L108" s="149"/>
      <c r="M108" s="149"/>
      <c r="N108" s="180">
        <v>0</v>
      </c>
      <c r="O108" s="149"/>
      <c r="P108" s="149"/>
      <c r="Q108" s="180">
        <v>929.15</v>
      </c>
      <c r="R108" s="149"/>
    </row>
    <row r="109" spans="1:18" ht="22.5" x14ac:dyDescent="0.25">
      <c r="A109" s="92" t="s">
        <v>120</v>
      </c>
      <c r="B109" s="181" t="s">
        <v>121</v>
      </c>
      <c r="C109" s="149"/>
      <c r="D109" s="149"/>
      <c r="E109" s="149"/>
      <c r="F109" s="149"/>
      <c r="G109" s="149"/>
      <c r="H109" s="149"/>
      <c r="I109" s="180">
        <v>300</v>
      </c>
      <c r="J109" s="149"/>
      <c r="K109" s="180">
        <v>0</v>
      </c>
      <c r="L109" s="149"/>
      <c r="M109" s="149"/>
      <c r="N109" s="180">
        <v>0</v>
      </c>
      <c r="O109" s="149"/>
      <c r="P109" s="149"/>
      <c r="Q109" s="180">
        <v>300</v>
      </c>
      <c r="R109" s="149"/>
    </row>
    <row r="110" spans="1:18" x14ac:dyDescent="0.25">
      <c r="A110" s="92" t="s">
        <v>80</v>
      </c>
      <c r="B110" s="181" t="s">
        <v>81</v>
      </c>
      <c r="C110" s="149"/>
      <c r="D110" s="149"/>
      <c r="E110" s="149"/>
      <c r="F110" s="149"/>
      <c r="G110" s="149"/>
      <c r="H110" s="149"/>
      <c r="I110" s="180">
        <v>300</v>
      </c>
      <c r="J110" s="149"/>
      <c r="K110" s="180">
        <v>0</v>
      </c>
      <c r="L110" s="149"/>
      <c r="M110" s="149"/>
      <c r="N110" s="180">
        <v>0</v>
      </c>
      <c r="O110" s="149"/>
      <c r="P110" s="149"/>
      <c r="Q110" s="180">
        <v>300</v>
      </c>
      <c r="R110" s="149"/>
    </row>
    <row r="111" spans="1:18" x14ac:dyDescent="0.25">
      <c r="A111" s="92" t="s">
        <v>35</v>
      </c>
      <c r="B111" s="181" t="s">
        <v>36</v>
      </c>
      <c r="C111" s="149"/>
      <c r="D111" s="149"/>
      <c r="E111" s="149"/>
      <c r="F111" s="149"/>
      <c r="G111" s="149"/>
      <c r="H111" s="149"/>
      <c r="I111" s="180">
        <v>300</v>
      </c>
      <c r="J111" s="149"/>
      <c r="K111" s="180">
        <v>0</v>
      </c>
      <c r="L111" s="149"/>
      <c r="M111" s="149"/>
      <c r="N111" s="180">
        <v>0</v>
      </c>
      <c r="O111" s="149"/>
      <c r="P111" s="149"/>
      <c r="Q111" s="180">
        <v>300</v>
      </c>
      <c r="R111" s="149"/>
    </row>
    <row r="112" spans="1:18" x14ac:dyDescent="0.25">
      <c r="A112" s="92" t="s">
        <v>39</v>
      </c>
      <c r="B112" s="181" t="s">
        <v>40</v>
      </c>
      <c r="C112" s="149"/>
      <c r="D112" s="149"/>
      <c r="E112" s="149"/>
      <c r="F112" s="149"/>
      <c r="G112" s="149"/>
      <c r="H112" s="149"/>
      <c r="I112" s="180">
        <v>300</v>
      </c>
      <c r="J112" s="149"/>
      <c r="K112" s="180">
        <v>0</v>
      </c>
      <c r="L112" s="149"/>
      <c r="M112" s="149"/>
      <c r="N112" s="180">
        <v>0</v>
      </c>
      <c r="O112" s="149"/>
      <c r="P112" s="149"/>
      <c r="Q112" s="180">
        <v>300</v>
      </c>
      <c r="R112" s="149"/>
    </row>
    <row r="113" spans="1:18" ht="22.5" x14ac:dyDescent="0.25">
      <c r="A113" s="92" t="s">
        <v>122</v>
      </c>
      <c r="B113" s="181" t="s">
        <v>123</v>
      </c>
      <c r="C113" s="149"/>
      <c r="D113" s="149"/>
      <c r="E113" s="149"/>
      <c r="F113" s="149"/>
      <c r="G113" s="149"/>
      <c r="H113" s="149"/>
      <c r="I113" s="180">
        <v>0</v>
      </c>
      <c r="J113" s="149"/>
      <c r="K113" s="180">
        <v>0</v>
      </c>
      <c r="L113" s="149"/>
      <c r="M113" s="149"/>
      <c r="N113" s="180">
        <v>0</v>
      </c>
      <c r="O113" s="149"/>
      <c r="P113" s="149"/>
      <c r="Q113" s="180">
        <v>0</v>
      </c>
      <c r="R113" s="149"/>
    </row>
    <row r="114" spans="1:18" x14ac:dyDescent="0.25">
      <c r="A114" s="92" t="s">
        <v>76</v>
      </c>
      <c r="B114" s="181" t="s">
        <v>77</v>
      </c>
      <c r="C114" s="149"/>
      <c r="D114" s="149"/>
      <c r="E114" s="149"/>
      <c r="F114" s="149"/>
      <c r="G114" s="149"/>
      <c r="H114" s="149"/>
      <c r="I114" s="180">
        <v>0</v>
      </c>
      <c r="J114" s="149"/>
      <c r="K114" s="180">
        <v>0</v>
      </c>
      <c r="L114" s="149"/>
      <c r="M114" s="149"/>
      <c r="N114" s="180">
        <v>0</v>
      </c>
      <c r="O114" s="149"/>
      <c r="P114" s="149"/>
      <c r="Q114" s="180">
        <v>0</v>
      </c>
      <c r="R114" s="149"/>
    </row>
    <row r="115" spans="1:18" x14ac:dyDescent="0.25">
      <c r="A115" s="92" t="s">
        <v>35</v>
      </c>
      <c r="B115" s="181" t="s">
        <v>36</v>
      </c>
      <c r="C115" s="149"/>
      <c r="D115" s="149"/>
      <c r="E115" s="149"/>
      <c r="F115" s="149"/>
      <c r="G115" s="149"/>
      <c r="H115" s="149"/>
      <c r="I115" s="180">
        <v>0</v>
      </c>
      <c r="J115" s="149"/>
      <c r="K115" s="180">
        <v>0</v>
      </c>
      <c r="L115" s="149"/>
      <c r="M115" s="149"/>
      <c r="N115" s="180">
        <v>0</v>
      </c>
      <c r="O115" s="149"/>
      <c r="P115" s="149"/>
      <c r="Q115" s="180">
        <v>0</v>
      </c>
      <c r="R115" s="149"/>
    </row>
    <row r="116" spans="1:18" x14ac:dyDescent="0.25">
      <c r="A116" s="92" t="s">
        <v>39</v>
      </c>
      <c r="B116" s="181" t="s">
        <v>40</v>
      </c>
      <c r="C116" s="149"/>
      <c r="D116" s="149"/>
      <c r="E116" s="149"/>
      <c r="F116" s="149"/>
      <c r="G116" s="149"/>
      <c r="H116" s="149"/>
      <c r="I116" s="180">
        <v>0</v>
      </c>
      <c r="J116" s="149"/>
      <c r="K116" s="180">
        <v>0</v>
      </c>
      <c r="L116" s="149"/>
      <c r="M116" s="149"/>
      <c r="N116" s="180">
        <v>0</v>
      </c>
      <c r="O116" s="149"/>
      <c r="P116" s="149"/>
      <c r="Q116" s="180">
        <v>0</v>
      </c>
      <c r="R116" s="149"/>
    </row>
    <row r="117" spans="1:18" ht="22.5" x14ac:dyDescent="0.25">
      <c r="A117" s="92" t="s">
        <v>124</v>
      </c>
      <c r="B117" s="181" t="s">
        <v>125</v>
      </c>
      <c r="C117" s="149"/>
      <c r="D117" s="149"/>
      <c r="E117" s="149"/>
      <c r="F117" s="149"/>
      <c r="G117" s="149"/>
      <c r="H117" s="149"/>
      <c r="I117" s="180">
        <v>0</v>
      </c>
      <c r="J117" s="149"/>
      <c r="K117" s="180">
        <v>0</v>
      </c>
      <c r="L117" s="149"/>
      <c r="M117" s="149"/>
      <c r="N117" s="180">
        <v>0</v>
      </c>
      <c r="O117" s="149"/>
      <c r="P117" s="149"/>
      <c r="Q117" s="180">
        <v>0</v>
      </c>
      <c r="R117" s="149"/>
    </row>
    <row r="118" spans="1:18" x14ac:dyDescent="0.25">
      <c r="A118" s="92" t="s">
        <v>54</v>
      </c>
      <c r="B118" s="181" t="s">
        <v>55</v>
      </c>
      <c r="C118" s="149"/>
      <c r="D118" s="149"/>
      <c r="E118" s="149"/>
      <c r="F118" s="149"/>
      <c r="G118" s="149"/>
      <c r="H118" s="149"/>
      <c r="I118" s="180">
        <v>0</v>
      </c>
      <c r="J118" s="149"/>
      <c r="K118" s="180">
        <v>0</v>
      </c>
      <c r="L118" s="149"/>
      <c r="M118" s="149"/>
      <c r="N118" s="180">
        <v>0</v>
      </c>
      <c r="O118" s="149"/>
      <c r="P118" s="149"/>
      <c r="Q118" s="180">
        <v>0</v>
      </c>
      <c r="R118" s="149"/>
    </row>
    <row r="119" spans="1:18" x14ac:dyDescent="0.25">
      <c r="A119" s="92" t="s">
        <v>35</v>
      </c>
      <c r="B119" s="181" t="s">
        <v>36</v>
      </c>
      <c r="C119" s="149"/>
      <c r="D119" s="149"/>
      <c r="E119" s="149"/>
      <c r="F119" s="149"/>
      <c r="G119" s="149"/>
      <c r="H119" s="149"/>
      <c r="I119" s="180">
        <v>0</v>
      </c>
      <c r="J119" s="149"/>
      <c r="K119" s="180">
        <v>0</v>
      </c>
      <c r="L119" s="149"/>
      <c r="M119" s="149"/>
      <c r="N119" s="180">
        <v>0</v>
      </c>
      <c r="O119" s="149"/>
      <c r="P119" s="149"/>
      <c r="Q119" s="180">
        <v>0</v>
      </c>
      <c r="R119" s="149"/>
    </row>
    <row r="120" spans="1:18" ht="24" customHeight="1" x14ac:dyDescent="0.25">
      <c r="A120" s="92" t="s">
        <v>44</v>
      </c>
      <c r="B120" s="181" t="s">
        <v>196</v>
      </c>
      <c r="C120" s="149"/>
      <c r="D120" s="149"/>
      <c r="E120" s="149"/>
      <c r="F120" s="149"/>
      <c r="G120" s="149"/>
      <c r="H120" s="149"/>
      <c r="I120" s="180">
        <v>0</v>
      </c>
      <c r="J120" s="149"/>
      <c r="K120" s="180">
        <v>0</v>
      </c>
      <c r="L120" s="149"/>
      <c r="M120" s="149"/>
      <c r="N120" s="180">
        <v>0</v>
      </c>
      <c r="O120" s="149"/>
      <c r="P120" s="149"/>
      <c r="Q120" s="180">
        <v>0</v>
      </c>
      <c r="R120" s="149"/>
    </row>
    <row r="121" spans="1:18" ht="22.5" x14ac:dyDescent="0.25">
      <c r="A121" s="92" t="s">
        <v>126</v>
      </c>
      <c r="B121" s="181" t="s">
        <v>127</v>
      </c>
      <c r="C121" s="149"/>
      <c r="D121" s="149"/>
      <c r="E121" s="149"/>
      <c r="F121" s="149"/>
      <c r="G121" s="149"/>
      <c r="H121" s="149"/>
      <c r="I121" s="180">
        <v>1260</v>
      </c>
      <c r="J121" s="149"/>
      <c r="K121" s="180">
        <v>0</v>
      </c>
      <c r="L121" s="149"/>
      <c r="M121" s="149"/>
      <c r="N121" s="180">
        <v>0</v>
      </c>
      <c r="O121" s="149"/>
      <c r="P121" s="149"/>
      <c r="Q121" s="180">
        <v>1260</v>
      </c>
      <c r="R121" s="149"/>
    </row>
    <row r="122" spans="1:18" x14ac:dyDescent="0.25">
      <c r="A122" s="92" t="s">
        <v>76</v>
      </c>
      <c r="B122" s="181" t="s">
        <v>77</v>
      </c>
      <c r="C122" s="149"/>
      <c r="D122" s="149"/>
      <c r="E122" s="149"/>
      <c r="F122" s="149"/>
      <c r="G122" s="149"/>
      <c r="H122" s="149"/>
      <c r="I122" s="180">
        <v>1260</v>
      </c>
      <c r="J122" s="149"/>
      <c r="K122" s="180">
        <v>0</v>
      </c>
      <c r="L122" s="149"/>
      <c r="M122" s="149"/>
      <c r="N122" s="180">
        <v>0</v>
      </c>
      <c r="O122" s="149"/>
      <c r="P122" s="149"/>
      <c r="Q122" s="180">
        <v>1260</v>
      </c>
      <c r="R122" s="149"/>
    </row>
    <row r="123" spans="1:18" x14ac:dyDescent="0.25">
      <c r="A123" s="92" t="s">
        <v>35</v>
      </c>
      <c r="B123" s="181" t="s">
        <v>36</v>
      </c>
      <c r="C123" s="149"/>
      <c r="D123" s="149"/>
      <c r="E123" s="149"/>
      <c r="F123" s="149"/>
      <c r="G123" s="149"/>
      <c r="H123" s="149"/>
      <c r="I123" s="180">
        <v>1260</v>
      </c>
      <c r="J123" s="149"/>
      <c r="K123" s="180">
        <v>0</v>
      </c>
      <c r="L123" s="149"/>
      <c r="M123" s="149"/>
      <c r="N123" s="180">
        <v>0</v>
      </c>
      <c r="O123" s="149"/>
      <c r="P123" s="149"/>
      <c r="Q123" s="180">
        <v>1260</v>
      </c>
      <c r="R123" s="149"/>
    </row>
    <row r="124" spans="1:18" ht="20.25" customHeight="1" x14ac:dyDescent="0.25">
      <c r="A124" s="92" t="s">
        <v>44</v>
      </c>
      <c r="B124" s="181" t="s">
        <v>196</v>
      </c>
      <c r="C124" s="149"/>
      <c r="D124" s="149"/>
      <c r="E124" s="149"/>
      <c r="F124" s="149"/>
      <c r="G124" s="149"/>
      <c r="H124" s="149"/>
      <c r="I124" s="180">
        <v>1260</v>
      </c>
      <c r="J124" s="149"/>
      <c r="K124" s="180">
        <v>0</v>
      </c>
      <c r="L124" s="149"/>
      <c r="M124" s="149"/>
      <c r="N124" s="180">
        <v>0</v>
      </c>
      <c r="O124" s="149"/>
      <c r="P124" s="149"/>
      <c r="Q124" s="180">
        <v>1260</v>
      </c>
      <c r="R124" s="149"/>
    </row>
    <row r="125" spans="1:18" ht="22.5" x14ac:dyDescent="0.25">
      <c r="A125" s="92" t="s">
        <v>128</v>
      </c>
      <c r="B125" s="181" t="s">
        <v>129</v>
      </c>
      <c r="C125" s="149"/>
      <c r="D125" s="149"/>
      <c r="E125" s="149"/>
      <c r="F125" s="149"/>
      <c r="G125" s="149"/>
      <c r="H125" s="149"/>
      <c r="I125" s="180">
        <v>1300</v>
      </c>
      <c r="J125" s="149"/>
      <c r="K125" s="180">
        <v>0</v>
      </c>
      <c r="L125" s="149"/>
      <c r="M125" s="149"/>
      <c r="N125" s="180">
        <v>0</v>
      </c>
      <c r="O125" s="149"/>
      <c r="P125" s="149"/>
      <c r="Q125" s="180">
        <v>1300</v>
      </c>
      <c r="R125" s="149"/>
    </row>
    <row r="126" spans="1:18" x14ac:dyDescent="0.25">
      <c r="A126" s="92" t="s">
        <v>54</v>
      </c>
      <c r="B126" s="181" t="s">
        <v>55</v>
      </c>
      <c r="C126" s="149"/>
      <c r="D126" s="149"/>
      <c r="E126" s="149"/>
      <c r="F126" s="149"/>
      <c r="G126" s="149"/>
      <c r="H126" s="149"/>
      <c r="I126" s="180">
        <v>1300</v>
      </c>
      <c r="J126" s="149"/>
      <c r="K126" s="180">
        <v>0</v>
      </c>
      <c r="L126" s="149"/>
      <c r="M126" s="149"/>
      <c r="N126" s="180">
        <v>0</v>
      </c>
      <c r="O126" s="149"/>
      <c r="P126" s="149"/>
      <c r="Q126" s="180">
        <v>1300</v>
      </c>
      <c r="R126" s="149"/>
    </row>
    <row r="127" spans="1:18" x14ac:dyDescent="0.25">
      <c r="A127" s="92" t="s">
        <v>35</v>
      </c>
      <c r="B127" s="181" t="s">
        <v>36</v>
      </c>
      <c r="C127" s="149"/>
      <c r="D127" s="149"/>
      <c r="E127" s="149"/>
      <c r="F127" s="149"/>
      <c r="G127" s="149"/>
      <c r="H127" s="149"/>
      <c r="I127" s="180">
        <v>1300</v>
      </c>
      <c r="J127" s="149"/>
      <c r="K127" s="180">
        <v>0</v>
      </c>
      <c r="L127" s="149"/>
      <c r="M127" s="149"/>
      <c r="N127" s="180">
        <v>0</v>
      </c>
      <c r="O127" s="149"/>
      <c r="P127" s="149"/>
      <c r="Q127" s="180">
        <v>1300</v>
      </c>
      <c r="R127" s="149"/>
    </row>
    <row r="128" spans="1:18" x14ac:dyDescent="0.25">
      <c r="A128" s="92" t="s">
        <v>39</v>
      </c>
      <c r="B128" s="181" t="s">
        <v>40</v>
      </c>
      <c r="C128" s="149"/>
      <c r="D128" s="149"/>
      <c r="E128" s="149"/>
      <c r="F128" s="149"/>
      <c r="G128" s="149"/>
      <c r="H128" s="149"/>
      <c r="I128" s="180">
        <v>850</v>
      </c>
      <c r="J128" s="149"/>
      <c r="K128" s="180">
        <v>0</v>
      </c>
      <c r="L128" s="149"/>
      <c r="M128" s="149"/>
      <c r="N128" s="180">
        <v>0</v>
      </c>
      <c r="O128" s="149"/>
      <c r="P128" s="149"/>
      <c r="Q128" s="180">
        <v>850</v>
      </c>
      <c r="R128" s="149"/>
    </row>
    <row r="129" spans="1:18" ht="30" customHeight="1" x14ac:dyDescent="0.25">
      <c r="A129" s="92" t="s">
        <v>44</v>
      </c>
      <c r="B129" s="181" t="s">
        <v>196</v>
      </c>
      <c r="C129" s="149"/>
      <c r="D129" s="149"/>
      <c r="E129" s="149"/>
      <c r="F129" s="149"/>
      <c r="G129" s="149"/>
      <c r="H129" s="149"/>
      <c r="I129" s="180">
        <v>450</v>
      </c>
      <c r="J129" s="149"/>
      <c r="K129" s="180">
        <v>0</v>
      </c>
      <c r="L129" s="149"/>
      <c r="M129" s="149"/>
      <c r="N129" s="180">
        <v>0</v>
      </c>
      <c r="O129" s="149"/>
      <c r="P129" s="149"/>
      <c r="Q129" s="180">
        <v>450</v>
      </c>
      <c r="R129" s="149"/>
    </row>
    <row r="130" spans="1:18" ht="22.5" x14ac:dyDescent="0.25">
      <c r="A130" s="92" t="s">
        <v>130</v>
      </c>
      <c r="B130" s="181" t="s">
        <v>131</v>
      </c>
      <c r="C130" s="149"/>
      <c r="D130" s="149"/>
      <c r="E130" s="149"/>
      <c r="F130" s="149"/>
      <c r="G130" s="149"/>
      <c r="H130" s="149"/>
      <c r="I130" s="180">
        <v>130</v>
      </c>
      <c r="J130" s="149"/>
      <c r="K130" s="180">
        <v>0</v>
      </c>
      <c r="L130" s="149"/>
      <c r="M130" s="149"/>
      <c r="N130" s="180">
        <v>0</v>
      </c>
      <c r="O130" s="149"/>
      <c r="P130" s="149"/>
      <c r="Q130" s="180">
        <v>130</v>
      </c>
      <c r="R130" s="149"/>
    </row>
    <row r="131" spans="1:18" x14ac:dyDescent="0.25">
      <c r="A131" s="92" t="s">
        <v>82</v>
      </c>
      <c r="B131" s="181" t="s">
        <v>83</v>
      </c>
      <c r="C131" s="149"/>
      <c r="D131" s="149"/>
      <c r="E131" s="149"/>
      <c r="F131" s="149"/>
      <c r="G131" s="149"/>
      <c r="H131" s="149"/>
      <c r="I131" s="180">
        <v>130</v>
      </c>
      <c r="J131" s="149"/>
      <c r="K131" s="180">
        <v>0</v>
      </c>
      <c r="L131" s="149"/>
      <c r="M131" s="149"/>
      <c r="N131" s="180">
        <v>0</v>
      </c>
      <c r="O131" s="149"/>
      <c r="P131" s="149"/>
      <c r="Q131" s="180">
        <v>130</v>
      </c>
      <c r="R131" s="149"/>
    </row>
    <row r="132" spans="1:18" x14ac:dyDescent="0.25">
      <c r="A132" s="92" t="s">
        <v>35</v>
      </c>
      <c r="B132" s="181" t="s">
        <v>36</v>
      </c>
      <c r="C132" s="149"/>
      <c r="D132" s="149"/>
      <c r="E132" s="149"/>
      <c r="F132" s="149"/>
      <c r="G132" s="149"/>
      <c r="H132" s="149"/>
      <c r="I132" s="180">
        <v>130</v>
      </c>
      <c r="J132" s="149"/>
      <c r="K132" s="180">
        <v>0</v>
      </c>
      <c r="L132" s="149"/>
      <c r="M132" s="149"/>
      <c r="N132" s="180">
        <v>0</v>
      </c>
      <c r="O132" s="149"/>
      <c r="P132" s="149"/>
      <c r="Q132" s="180">
        <v>130</v>
      </c>
      <c r="R132" s="149"/>
    </row>
    <row r="133" spans="1:18" x14ac:dyDescent="0.25">
      <c r="A133" s="92" t="s">
        <v>39</v>
      </c>
      <c r="B133" s="181" t="s">
        <v>40</v>
      </c>
      <c r="C133" s="149"/>
      <c r="D133" s="149"/>
      <c r="E133" s="149"/>
      <c r="F133" s="149"/>
      <c r="G133" s="149"/>
      <c r="H133" s="149"/>
      <c r="I133" s="180">
        <v>130</v>
      </c>
      <c r="J133" s="149"/>
      <c r="K133" s="180">
        <v>0</v>
      </c>
      <c r="L133" s="149"/>
      <c r="M133" s="149"/>
      <c r="N133" s="180">
        <v>0</v>
      </c>
      <c r="O133" s="149"/>
      <c r="P133" s="149"/>
      <c r="Q133" s="180">
        <v>130</v>
      </c>
      <c r="R133" s="149"/>
    </row>
    <row r="134" spans="1:18" ht="22.5" x14ac:dyDescent="0.25">
      <c r="A134" s="92" t="s">
        <v>132</v>
      </c>
      <c r="B134" s="181" t="s">
        <v>133</v>
      </c>
      <c r="C134" s="149"/>
      <c r="D134" s="149"/>
      <c r="E134" s="149"/>
      <c r="F134" s="149"/>
      <c r="G134" s="149"/>
      <c r="H134" s="149"/>
      <c r="I134" s="180">
        <v>3700</v>
      </c>
      <c r="J134" s="149"/>
      <c r="K134" s="180">
        <v>0</v>
      </c>
      <c r="L134" s="149"/>
      <c r="M134" s="149"/>
      <c r="N134" s="180">
        <v>0</v>
      </c>
      <c r="O134" s="149"/>
      <c r="P134" s="149"/>
      <c r="Q134" s="180">
        <v>3700</v>
      </c>
      <c r="R134" s="149"/>
    </row>
    <row r="135" spans="1:18" x14ac:dyDescent="0.25">
      <c r="A135" s="92" t="s">
        <v>72</v>
      </c>
      <c r="B135" s="181" t="s">
        <v>73</v>
      </c>
      <c r="C135" s="149"/>
      <c r="D135" s="149"/>
      <c r="E135" s="149"/>
      <c r="F135" s="149"/>
      <c r="G135" s="149"/>
      <c r="H135" s="149"/>
      <c r="I135" s="180">
        <v>3700</v>
      </c>
      <c r="J135" s="149"/>
      <c r="K135" s="180">
        <v>0</v>
      </c>
      <c r="L135" s="149"/>
      <c r="M135" s="149"/>
      <c r="N135" s="180">
        <v>0</v>
      </c>
      <c r="O135" s="149"/>
      <c r="P135" s="149"/>
      <c r="Q135" s="180">
        <v>3700</v>
      </c>
      <c r="R135" s="149"/>
    </row>
    <row r="136" spans="1:18" x14ac:dyDescent="0.25">
      <c r="A136" s="92" t="s">
        <v>35</v>
      </c>
      <c r="B136" s="181" t="s">
        <v>36</v>
      </c>
      <c r="C136" s="149"/>
      <c r="D136" s="149"/>
      <c r="E136" s="149"/>
      <c r="F136" s="149"/>
      <c r="G136" s="149"/>
      <c r="H136" s="149"/>
      <c r="I136" s="180">
        <v>3700</v>
      </c>
      <c r="J136" s="149"/>
      <c r="K136" s="180">
        <v>-566.16</v>
      </c>
      <c r="L136" s="149"/>
      <c r="M136" s="149"/>
      <c r="N136" s="180">
        <v>-15.3</v>
      </c>
      <c r="O136" s="149"/>
      <c r="P136" s="149"/>
      <c r="Q136" s="180">
        <v>3133.84</v>
      </c>
      <c r="R136" s="149"/>
    </row>
    <row r="137" spans="1:18" x14ac:dyDescent="0.25">
      <c r="A137" s="92" t="s">
        <v>39</v>
      </c>
      <c r="B137" s="181" t="s">
        <v>40</v>
      </c>
      <c r="C137" s="149"/>
      <c r="D137" s="149"/>
      <c r="E137" s="149"/>
      <c r="F137" s="149"/>
      <c r="G137" s="149"/>
      <c r="H137" s="149"/>
      <c r="I137" s="180">
        <v>3700</v>
      </c>
      <c r="J137" s="149"/>
      <c r="K137" s="180">
        <v>-566.16</v>
      </c>
      <c r="L137" s="149"/>
      <c r="M137" s="149"/>
      <c r="N137" s="180">
        <v>-15.3</v>
      </c>
      <c r="O137" s="149"/>
      <c r="P137" s="149"/>
      <c r="Q137" s="180">
        <v>3133.84</v>
      </c>
      <c r="R137" s="149"/>
    </row>
    <row r="138" spans="1:18" s="100" customFormat="1" x14ac:dyDescent="0.25">
      <c r="A138" s="109">
        <v>9</v>
      </c>
      <c r="B138" s="110" t="s">
        <v>32</v>
      </c>
      <c r="C138" s="111"/>
      <c r="D138" s="111"/>
      <c r="E138" s="111"/>
      <c r="F138" s="97"/>
      <c r="G138" s="180"/>
      <c r="H138" s="149"/>
      <c r="I138" s="98"/>
      <c r="J138" s="230">
        <v>0</v>
      </c>
      <c r="K138" s="231"/>
      <c r="L138" s="112"/>
      <c r="M138" s="112">
        <v>566.16</v>
      </c>
      <c r="N138" s="98"/>
      <c r="O138" s="112">
        <v>100</v>
      </c>
      <c r="P138" s="112"/>
      <c r="Q138" s="98"/>
      <c r="R138" s="112">
        <v>566.16</v>
      </c>
    </row>
    <row r="139" spans="1:18" s="100" customFormat="1" x14ac:dyDescent="0.25">
      <c r="A139" s="109">
        <v>91</v>
      </c>
      <c r="B139" s="110" t="s">
        <v>33</v>
      </c>
      <c r="C139" s="111"/>
      <c r="D139" s="111"/>
      <c r="E139" s="111"/>
      <c r="F139" s="97"/>
      <c r="G139" s="97"/>
      <c r="H139" s="97"/>
      <c r="I139" s="98"/>
      <c r="J139" s="230">
        <v>0</v>
      </c>
      <c r="K139" s="231"/>
      <c r="L139" s="112"/>
      <c r="M139" s="112">
        <v>566.16</v>
      </c>
      <c r="N139" s="98"/>
      <c r="O139" s="112">
        <v>100</v>
      </c>
      <c r="P139" s="112"/>
      <c r="Q139" s="98"/>
      <c r="R139" s="112">
        <v>566.16</v>
      </c>
    </row>
    <row r="140" spans="1:18" x14ac:dyDescent="0.25">
      <c r="A140" s="107" t="s">
        <v>134</v>
      </c>
      <c r="B140" s="238" t="s">
        <v>109</v>
      </c>
      <c r="C140" s="239"/>
      <c r="D140" s="239"/>
      <c r="E140" s="239"/>
      <c r="F140" s="239"/>
      <c r="G140" s="239"/>
      <c r="H140" s="239"/>
      <c r="I140" s="240">
        <v>75234.5</v>
      </c>
      <c r="J140" s="239"/>
      <c r="K140" s="240">
        <v>0</v>
      </c>
      <c r="L140" s="239"/>
      <c r="M140" s="239"/>
      <c r="N140" s="240">
        <v>0</v>
      </c>
      <c r="O140" s="239"/>
      <c r="P140" s="239"/>
      <c r="Q140" s="240">
        <v>75234.5</v>
      </c>
      <c r="R140" s="239"/>
    </row>
    <row r="141" spans="1:18" ht="22.5" x14ac:dyDescent="0.25">
      <c r="A141" s="92" t="s">
        <v>135</v>
      </c>
      <c r="B141" s="181" t="s">
        <v>136</v>
      </c>
      <c r="C141" s="149"/>
      <c r="D141" s="149"/>
      <c r="E141" s="149"/>
      <c r="F141" s="149"/>
      <c r="G141" s="149"/>
      <c r="H141" s="149"/>
      <c r="I141" s="180">
        <v>2600</v>
      </c>
      <c r="J141" s="149"/>
      <c r="K141" s="180">
        <v>0</v>
      </c>
      <c r="L141" s="149"/>
      <c r="M141" s="149"/>
      <c r="N141" s="180">
        <v>0</v>
      </c>
      <c r="O141" s="149"/>
      <c r="P141" s="149"/>
      <c r="Q141" s="180">
        <v>2600</v>
      </c>
      <c r="R141" s="149"/>
    </row>
    <row r="142" spans="1:18" x14ac:dyDescent="0.25">
      <c r="A142" s="92" t="s">
        <v>54</v>
      </c>
      <c r="B142" s="181" t="s">
        <v>55</v>
      </c>
      <c r="C142" s="149"/>
      <c r="D142" s="149"/>
      <c r="E142" s="149"/>
      <c r="F142" s="149"/>
      <c r="G142" s="149"/>
      <c r="H142" s="149"/>
      <c r="I142" s="180">
        <v>2600</v>
      </c>
      <c r="J142" s="149"/>
      <c r="K142" s="180">
        <v>0</v>
      </c>
      <c r="L142" s="149"/>
      <c r="M142" s="149"/>
      <c r="N142" s="180">
        <v>0</v>
      </c>
      <c r="O142" s="149"/>
      <c r="P142" s="149"/>
      <c r="Q142" s="180">
        <v>2600</v>
      </c>
      <c r="R142" s="149"/>
    </row>
    <row r="143" spans="1:18" x14ac:dyDescent="0.25">
      <c r="A143" s="92" t="s">
        <v>35</v>
      </c>
      <c r="B143" s="181" t="s">
        <v>36</v>
      </c>
      <c r="C143" s="149"/>
      <c r="D143" s="149"/>
      <c r="E143" s="149"/>
      <c r="F143" s="149"/>
      <c r="G143" s="149"/>
      <c r="H143" s="149"/>
      <c r="I143" s="180">
        <v>2600</v>
      </c>
      <c r="J143" s="149"/>
      <c r="K143" s="180">
        <v>0</v>
      </c>
      <c r="L143" s="149"/>
      <c r="M143" s="149"/>
      <c r="N143" s="180">
        <v>0</v>
      </c>
      <c r="O143" s="149"/>
      <c r="P143" s="149"/>
      <c r="Q143" s="180">
        <v>2600</v>
      </c>
      <c r="R143" s="149"/>
    </row>
    <row r="144" spans="1:18" x14ac:dyDescent="0.25">
      <c r="A144" s="92" t="s">
        <v>37</v>
      </c>
      <c r="B144" s="181" t="s">
        <v>38</v>
      </c>
      <c r="C144" s="149"/>
      <c r="D144" s="149"/>
      <c r="E144" s="149"/>
      <c r="F144" s="149"/>
      <c r="G144" s="149"/>
      <c r="H144" s="149"/>
      <c r="I144" s="180">
        <v>1271</v>
      </c>
      <c r="J144" s="149"/>
      <c r="K144" s="180">
        <v>0</v>
      </c>
      <c r="L144" s="149"/>
      <c r="M144" s="149"/>
      <c r="N144" s="180">
        <v>0</v>
      </c>
      <c r="O144" s="149"/>
      <c r="P144" s="149"/>
      <c r="Q144" s="180">
        <v>1271</v>
      </c>
      <c r="R144" s="149"/>
    </row>
    <row r="145" spans="1:18" x14ac:dyDescent="0.25">
      <c r="A145" s="92" t="s">
        <v>39</v>
      </c>
      <c r="B145" s="181" t="s">
        <v>40</v>
      </c>
      <c r="C145" s="149"/>
      <c r="D145" s="149"/>
      <c r="E145" s="149"/>
      <c r="F145" s="149"/>
      <c r="G145" s="149"/>
      <c r="H145" s="149"/>
      <c r="I145" s="180">
        <v>1329</v>
      </c>
      <c r="J145" s="149"/>
      <c r="K145" s="180">
        <v>0</v>
      </c>
      <c r="L145" s="149"/>
      <c r="M145" s="149"/>
      <c r="N145" s="180">
        <v>0</v>
      </c>
      <c r="O145" s="149"/>
      <c r="P145" s="149"/>
      <c r="Q145" s="180">
        <v>1329</v>
      </c>
      <c r="R145" s="149"/>
    </row>
    <row r="146" spans="1:18" ht="22.5" x14ac:dyDescent="0.25">
      <c r="A146" s="92" t="s">
        <v>137</v>
      </c>
      <c r="B146" s="181" t="s">
        <v>138</v>
      </c>
      <c r="C146" s="149"/>
      <c r="D146" s="149"/>
      <c r="E146" s="149"/>
      <c r="F146" s="149"/>
      <c r="G146" s="149"/>
      <c r="H146" s="149"/>
      <c r="I146" s="180">
        <v>150</v>
      </c>
      <c r="J146" s="149"/>
      <c r="K146" s="180">
        <v>0</v>
      </c>
      <c r="L146" s="149"/>
      <c r="M146" s="149"/>
      <c r="N146" s="180">
        <v>0</v>
      </c>
      <c r="O146" s="149"/>
      <c r="P146" s="149"/>
      <c r="Q146" s="180">
        <v>150</v>
      </c>
      <c r="R146" s="149"/>
    </row>
    <row r="147" spans="1:18" x14ac:dyDescent="0.25">
      <c r="A147" s="92" t="s">
        <v>72</v>
      </c>
      <c r="B147" s="181" t="s">
        <v>73</v>
      </c>
      <c r="C147" s="149"/>
      <c r="D147" s="149"/>
      <c r="E147" s="149"/>
      <c r="F147" s="149"/>
      <c r="G147" s="149"/>
      <c r="H147" s="149"/>
      <c r="I147" s="180">
        <v>150</v>
      </c>
      <c r="J147" s="149"/>
      <c r="K147" s="180">
        <v>0</v>
      </c>
      <c r="L147" s="149"/>
      <c r="M147" s="149"/>
      <c r="N147" s="180">
        <v>0</v>
      </c>
      <c r="O147" s="149"/>
      <c r="P147" s="149"/>
      <c r="Q147" s="180">
        <v>150</v>
      </c>
      <c r="R147" s="149"/>
    </row>
    <row r="148" spans="1:18" x14ac:dyDescent="0.25">
      <c r="A148" s="92" t="s">
        <v>35</v>
      </c>
      <c r="B148" s="181" t="s">
        <v>36</v>
      </c>
      <c r="C148" s="149"/>
      <c r="D148" s="149"/>
      <c r="E148" s="149"/>
      <c r="F148" s="149"/>
      <c r="G148" s="149"/>
      <c r="H148" s="149"/>
      <c r="I148" s="180">
        <v>150</v>
      </c>
      <c r="J148" s="149"/>
      <c r="K148" s="180">
        <v>0</v>
      </c>
      <c r="L148" s="149"/>
      <c r="M148" s="149"/>
      <c r="N148" s="180">
        <v>0</v>
      </c>
      <c r="O148" s="149"/>
      <c r="P148" s="149"/>
      <c r="Q148" s="180">
        <v>150</v>
      </c>
      <c r="R148" s="149"/>
    </row>
    <row r="149" spans="1:18" x14ac:dyDescent="0.25">
      <c r="A149" s="92" t="s">
        <v>39</v>
      </c>
      <c r="B149" s="181" t="s">
        <v>40</v>
      </c>
      <c r="C149" s="149"/>
      <c r="D149" s="149"/>
      <c r="E149" s="149"/>
      <c r="F149" s="149"/>
      <c r="G149" s="149"/>
      <c r="H149" s="149"/>
      <c r="I149" s="180">
        <v>150</v>
      </c>
      <c r="J149" s="149"/>
      <c r="K149" s="180">
        <v>0</v>
      </c>
      <c r="L149" s="149"/>
      <c r="M149" s="149"/>
      <c r="N149" s="180">
        <v>0</v>
      </c>
      <c r="O149" s="149"/>
      <c r="P149" s="149"/>
      <c r="Q149" s="180">
        <v>150</v>
      </c>
      <c r="R149" s="149"/>
    </row>
    <row r="150" spans="1:18" ht="22.5" x14ac:dyDescent="0.25">
      <c r="A150" s="92" t="s">
        <v>212</v>
      </c>
      <c r="B150" s="181" t="s">
        <v>213</v>
      </c>
      <c r="C150" s="149"/>
      <c r="D150" s="149"/>
      <c r="E150" s="149"/>
      <c r="F150" s="149"/>
      <c r="G150" s="149"/>
      <c r="H150" s="149"/>
      <c r="I150" s="180">
        <v>21261.7</v>
      </c>
      <c r="J150" s="149"/>
      <c r="K150" s="180">
        <v>0</v>
      </c>
      <c r="L150" s="149"/>
      <c r="M150" s="149"/>
      <c r="N150" s="180">
        <v>0</v>
      </c>
      <c r="O150" s="149"/>
      <c r="P150" s="149"/>
      <c r="Q150" s="180">
        <v>21261.7</v>
      </c>
      <c r="R150" s="149"/>
    </row>
    <row r="151" spans="1:18" x14ac:dyDescent="0.25">
      <c r="A151" s="92" t="s">
        <v>76</v>
      </c>
      <c r="B151" s="181" t="s">
        <v>77</v>
      </c>
      <c r="C151" s="149"/>
      <c r="D151" s="149"/>
      <c r="E151" s="149"/>
      <c r="F151" s="149"/>
      <c r="G151" s="149"/>
      <c r="H151" s="149"/>
      <c r="I151" s="180">
        <v>21261.7</v>
      </c>
      <c r="J151" s="149"/>
      <c r="K151" s="180">
        <v>0</v>
      </c>
      <c r="L151" s="149"/>
      <c r="M151" s="149"/>
      <c r="N151" s="180">
        <v>0</v>
      </c>
      <c r="O151" s="149"/>
      <c r="P151" s="149"/>
      <c r="Q151" s="180">
        <v>21261.7</v>
      </c>
      <c r="R151" s="149"/>
    </row>
    <row r="152" spans="1:18" x14ac:dyDescent="0.25">
      <c r="A152" s="92" t="s">
        <v>35</v>
      </c>
      <c r="B152" s="181" t="s">
        <v>36</v>
      </c>
      <c r="C152" s="149"/>
      <c r="D152" s="149"/>
      <c r="E152" s="149"/>
      <c r="F152" s="149"/>
      <c r="G152" s="149"/>
      <c r="H152" s="149"/>
      <c r="I152" s="180">
        <v>21261.7</v>
      </c>
      <c r="J152" s="149"/>
      <c r="K152" s="180">
        <v>0</v>
      </c>
      <c r="L152" s="149"/>
      <c r="M152" s="149"/>
      <c r="N152" s="180">
        <v>0</v>
      </c>
      <c r="O152" s="149"/>
      <c r="P152" s="149"/>
      <c r="Q152" s="180">
        <v>21261.7</v>
      </c>
      <c r="R152" s="149"/>
    </row>
    <row r="153" spans="1:18" x14ac:dyDescent="0.25">
      <c r="A153" s="92" t="s">
        <v>37</v>
      </c>
      <c r="B153" s="181" t="s">
        <v>38</v>
      </c>
      <c r="C153" s="149"/>
      <c r="D153" s="149"/>
      <c r="E153" s="149"/>
      <c r="F153" s="149"/>
      <c r="G153" s="149"/>
      <c r="H153" s="149"/>
      <c r="I153" s="180">
        <v>20461.7</v>
      </c>
      <c r="J153" s="149"/>
      <c r="K153" s="180">
        <v>0</v>
      </c>
      <c r="L153" s="149"/>
      <c r="M153" s="149"/>
      <c r="N153" s="180">
        <v>0</v>
      </c>
      <c r="O153" s="149"/>
      <c r="P153" s="149"/>
      <c r="Q153" s="180">
        <v>20461.7</v>
      </c>
      <c r="R153" s="149"/>
    </row>
    <row r="154" spans="1:18" x14ac:dyDescent="0.25">
      <c r="A154" s="92" t="s">
        <v>39</v>
      </c>
      <c r="B154" s="181" t="s">
        <v>40</v>
      </c>
      <c r="C154" s="149"/>
      <c r="D154" s="149"/>
      <c r="E154" s="149"/>
      <c r="F154" s="149"/>
      <c r="G154" s="149"/>
      <c r="H154" s="149"/>
      <c r="I154" s="180">
        <v>800</v>
      </c>
      <c r="J154" s="149"/>
      <c r="K154" s="180">
        <v>0</v>
      </c>
      <c r="L154" s="149"/>
      <c r="M154" s="149"/>
      <c r="N154" s="180">
        <v>0</v>
      </c>
      <c r="O154" s="149"/>
      <c r="P154" s="149"/>
      <c r="Q154" s="180">
        <v>800</v>
      </c>
      <c r="R154" s="149"/>
    </row>
    <row r="155" spans="1:18" ht="22.5" x14ac:dyDescent="0.25">
      <c r="A155" s="92" t="s">
        <v>139</v>
      </c>
      <c r="B155" s="181" t="s">
        <v>140</v>
      </c>
      <c r="C155" s="149"/>
      <c r="D155" s="149"/>
      <c r="E155" s="149"/>
      <c r="F155" s="149"/>
      <c r="G155" s="149"/>
      <c r="H155" s="149"/>
      <c r="I155" s="180">
        <v>48323.6</v>
      </c>
      <c r="J155" s="149"/>
      <c r="K155" s="180">
        <v>0</v>
      </c>
      <c r="L155" s="149"/>
      <c r="M155" s="149"/>
      <c r="N155" s="180">
        <v>0</v>
      </c>
      <c r="O155" s="149"/>
      <c r="P155" s="149"/>
      <c r="Q155" s="180">
        <v>48323.6</v>
      </c>
      <c r="R155" s="149"/>
    </row>
    <row r="156" spans="1:18" x14ac:dyDescent="0.25">
      <c r="A156" s="92" t="s">
        <v>72</v>
      </c>
      <c r="B156" s="181" t="s">
        <v>73</v>
      </c>
      <c r="C156" s="149"/>
      <c r="D156" s="149"/>
      <c r="E156" s="149"/>
      <c r="F156" s="149"/>
      <c r="G156" s="149"/>
      <c r="H156" s="149"/>
      <c r="I156" s="180">
        <v>48323.6</v>
      </c>
      <c r="J156" s="149"/>
      <c r="K156" s="180">
        <v>0</v>
      </c>
      <c r="L156" s="149"/>
      <c r="M156" s="149"/>
      <c r="N156" s="180">
        <v>0</v>
      </c>
      <c r="O156" s="149"/>
      <c r="P156" s="149"/>
      <c r="Q156" s="180">
        <v>48323.6</v>
      </c>
      <c r="R156" s="149"/>
    </row>
    <row r="157" spans="1:18" ht="19.5" customHeight="1" x14ac:dyDescent="0.25">
      <c r="A157" s="92" t="s">
        <v>35</v>
      </c>
      <c r="B157" s="181" t="s">
        <v>36</v>
      </c>
      <c r="C157" s="149"/>
      <c r="D157" s="149"/>
      <c r="E157" s="149"/>
      <c r="F157" s="149"/>
      <c r="G157" s="149"/>
      <c r="H157" s="149"/>
      <c r="I157" s="180">
        <v>48323.6</v>
      </c>
      <c r="J157" s="149"/>
      <c r="K157" s="180">
        <v>-3955.62</v>
      </c>
      <c r="L157" s="149"/>
      <c r="M157" s="149"/>
      <c r="N157" s="180">
        <v>-8.19</v>
      </c>
      <c r="O157" s="149"/>
      <c r="P157" s="149"/>
      <c r="Q157" s="180">
        <v>44367.98</v>
      </c>
      <c r="R157" s="149"/>
    </row>
    <row r="158" spans="1:18" x14ac:dyDescent="0.25">
      <c r="A158" s="92" t="s">
        <v>39</v>
      </c>
      <c r="B158" s="181" t="s">
        <v>40</v>
      </c>
      <c r="C158" s="149"/>
      <c r="D158" s="149"/>
      <c r="E158" s="149"/>
      <c r="F158" s="149"/>
      <c r="G158" s="149"/>
      <c r="H158" s="149"/>
      <c r="I158" s="180">
        <v>48323.6</v>
      </c>
      <c r="J158" s="149"/>
      <c r="K158" s="180">
        <v>-3955.62</v>
      </c>
      <c r="L158" s="149"/>
      <c r="M158" s="149"/>
      <c r="N158" s="180">
        <v>-8.19</v>
      </c>
      <c r="O158" s="149"/>
      <c r="P158" s="149"/>
      <c r="Q158" s="180">
        <v>44367.98</v>
      </c>
      <c r="R158" s="149"/>
    </row>
    <row r="159" spans="1:18" s="100" customFormat="1" x14ac:dyDescent="0.25">
      <c r="A159" s="109">
        <v>9</v>
      </c>
      <c r="B159" s="181" t="s">
        <v>32</v>
      </c>
      <c r="C159" s="149"/>
      <c r="D159" s="149"/>
      <c r="E159" s="149"/>
      <c r="F159" s="149"/>
      <c r="G159" s="149"/>
      <c r="H159" s="149"/>
      <c r="I159" s="180">
        <v>0</v>
      </c>
      <c r="J159" s="149"/>
      <c r="K159" s="180">
        <v>3955.62</v>
      </c>
      <c r="L159" s="149"/>
      <c r="M159" s="149"/>
      <c r="N159" s="180">
        <v>0</v>
      </c>
      <c r="O159" s="149"/>
      <c r="P159" s="149"/>
      <c r="Q159" s="180">
        <v>3955.62</v>
      </c>
      <c r="R159" s="149"/>
    </row>
    <row r="160" spans="1:18" s="100" customFormat="1" x14ac:dyDescent="0.25">
      <c r="A160" s="99" t="s">
        <v>39</v>
      </c>
      <c r="B160" s="181" t="s">
        <v>33</v>
      </c>
      <c r="C160" s="149"/>
      <c r="D160" s="149"/>
      <c r="E160" s="149"/>
      <c r="F160" s="149"/>
      <c r="G160" s="149"/>
      <c r="H160" s="149"/>
      <c r="I160" s="180">
        <v>0</v>
      </c>
      <c r="J160" s="149"/>
      <c r="K160" s="180">
        <v>3955.62</v>
      </c>
      <c r="L160" s="149"/>
      <c r="M160" s="149"/>
      <c r="N160" s="180">
        <v>0</v>
      </c>
      <c r="O160" s="149"/>
      <c r="P160" s="149"/>
      <c r="Q160" s="180">
        <v>3955.62</v>
      </c>
      <c r="R160" s="149"/>
    </row>
    <row r="161" spans="1:18" ht="22.5" x14ac:dyDescent="0.25">
      <c r="A161" s="92" t="s">
        <v>141</v>
      </c>
      <c r="B161" s="181" t="s">
        <v>142</v>
      </c>
      <c r="C161" s="149"/>
      <c r="D161" s="149"/>
      <c r="E161" s="149"/>
      <c r="F161" s="149"/>
      <c r="G161" s="149"/>
      <c r="H161" s="149"/>
      <c r="I161" s="180">
        <v>500</v>
      </c>
      <c r="J161" s="149"/>
      <c r="K161" s="180">
        <v>0</v>
      </c>
      <c r="L161" s="149"/>
      <c r="M161" s="149"/>
      <c r="N161" s="180">
        <v>0</v>
      </c>
      <c r="O161" s="149"/>
      <c r="P161" s="149"/>
      <c r="Q161" s="180">
        <v>500</v>
      </c>
      <c r="R161" s="149"/>
    </row>
    <row r="162" spans="1:18" x14ac:dyDescent="0.25">
      <c r="A162" s="92" t="s">
        <v>72</v>
      </c>
      <c r="B162" s="181" t="s">
        <v>73</v>
      </c>
      <c r="C162" s="149"/>
      <c r="D162" s="149"/>
      <c r="E162" s="149"/>
      <c r="F162" s="149"/>
      <c r="G162" s="149"/>
      <c r="H162" s="149"/>
      <c r="I162" s="180">
        <v>500</v>
      </c>
      <c r="J162" s="149"/>
      <c r="K162" s="180">
        <v>0</v>
      </c>
      <c r="L162" s="149"/>
      <c r="M162" s="149"/>
      <c r="N162" s="180">
        <v>0</v>
      </c>
      <c r="O162" s="149"/>
      <c r="P162" s="149"/>
      <c r="Q162" s="180">
        <v>500</v>
      </c>
      <c r="R162" s="149"/>
    </row>
    <row r="163" spans="1:18" x14ac:dyDescent="0.25">
      <c r="A163" s="92" t="s">
        <v>35</v>
      </c>
      <c r="B163" s="181" t="s">
        <v>36</v>
      </c>
      <c r="C163" s="149"/>
      <c r="D163" s="149"/>
      <c r="E163" s="149"/>
      <c r="F163" s="149"/>
      <c r="G163" s="149"/>
      <c r="H163" s="149"/>
      <c r="I163" s="180">
        <v>500</v>
      </c>
      <c r="J163" s="149"/>
      <c r="K163" s="180">
        <v>0</v>
      </c>
      <c r="L163" s="149"/>
      <c r="M163" s="149"/>
      <c r="N163" s="180">
        <v>0</v>
      </c>
      <c r="O163" s="149"/>
      <c r="P163" s="149"/>
      <c r="Q163" s="180">
        <v>500</v>
      </c>
      <c r="R163" s="149"/>
    </row>
    <row r="164" spans="1:18" x14ac:dyDescent="0.25">
      <c r="A164" s="92" t="s">
        <v>45</v>
      </c>
      <c r="B164" s="181" t="s">
        <v>197</v>
      </c>
      <c r="C164" s="149"/>
      <c r="D164" s="149"/>
      <c r="E164" s="149"/>
      <c r="F164" s="149"/>
      <c r="G164" s="149"/>
      <c r="H164" s="149"/>
      <c r="I164" s="180">
        <v>500</v>
      </c>
      <c r="J164" s="149"/>
      <c r="K164" s="180">
        <v>0</v>
      </c>
      <c r="L164" s="149"/>
      <c r="M164" s="149"/>
      <c r="N164" s="180">
        <v>0</v>
      </c>
      <c r="O164" s="149"/>
      <c r="P164" s="149"/>
      <c r="Q164" s="180">
        <v>500</v>
      </c>
      <c r="R164" s="149"/>
    </row>
    <row r="165" spans="1:18" ht="22.5" x14ac:dyDescent="0.25">
      <c r="A165" s="92" t="s">
        <v>175</v>
      </c>
      <c r="B165" s="181" t="s">
        <v>176</v>
      </c>
      <c r="C165" s="149"/>
      <c r="D165" s="149"/>
      <c r="E165" s="149"/>
      <c r="F165" s="149"/>
      <c r="G165" s="149"/>
      <c r="H165" s="149"/>
      <c r="I165" s="180">
        <v>0</v>
      </c>
      <c r="J165" s="149"/>
      <c r="K165" s="180">
        <v>0</v>
      </c>
      <c r="L165" s="149"/>
      <c r="M165" s="149"/>
      <c r="N165" s="180">
        <v>0</v>
      </c>
      <c r="O165" s="149"/>
      <c r="P165" s="149"/>
      <c r="Q165" s="180">
        <v>0</v>
      </c>
      <c r="R165" s="149"/>
    </row>
    <row r="166" spans="1:18" x14ac:dyDescent="0.25">
      <c r="A166" s="92" t="s">
        <v>54</v>
      </c>
      <c r="B166" s="181" t="s">
        <v>55</v>
      </c>
      <c r="C166" s="149"/>
      <c r="D166" s="149"/>
      <c r="E166" s="149"/>
      <c r="F166" s="149"/>
      <c r="G166" s="149"/>
      <c r="H166" s="149"/>
      <c r="I166" s="180">
        <v>0</v>
      </c>
      <c r="J166" s="149"/>
      <c r="K166" s="180">
        <v>0</v>
      </c>
      <c r="L166" s="149"/>
      <c r="M166" s="149"/>
      <c r="N166" s="180">
        <v>0</v>
      </c>
      <c r="O166" s="149"/>
      <c r="P166" s="149"/>
      <c r="Q166" s="180">
        <v>0</v>
      </c>
      <c r="R166" s="149"/>
    </row>
    <row r="167" spans="1:18" x14ac:dyDescent="0.25">
      <c r="A167" s="92" t="s">
        <v>35</v>
      </c>
      <c r="B167" s="181" t="s">
        <v>36</v>
      </c>
      <c r="C167" s="149"/>
      <c r="D167" s="149"/>
      <c r="E167" s="149"/>
      <c r="F167" s="149"/>
      <c r="G167" s="149"/>
      <c r="H167" s="149"/>
      <c r="I167" s="180">
        <v>0</v>
      </c>
      <c r="J167" s="149"/>
      <c r="K167" s="180">
        <v>0</v>
      </c>
      <c r="L167" s="149"/>
      <c r="M167" s="149"/>
      <c r="N167" s="180">
        <v>0</v>
      </c>
      <c r="O167" s="149"/>
      <c r="P167" s="149"/>
      <c r="Q167" s="180">
        <v>0</v>
      </c>
      <c r="R167" s="149"/>
    </row>
    <row r="168" spans="1:18" x14ac:dyDescent="0.25">
      <c r="A168" s="92" t="s">
        <v>39</v>
      </c>
      <c r="B168" s="181" t="s">
        <v>40</v>
      </c>
      <c r="C168" s="149"/>
      <c r="D168" s="149"/>
      <c r="E168" s="149"/>
      <c r="F168" s="149"/>
      <c r="G168" s="149"/>
      <c r="H168" s="149"/>
      <c r="I168" s="180">
        <v>0</v>
      </c>
      <c r="J168" s="149"/>
      <c r="K168" s="180">
        <v>0</v>
      </c>
      <c r="L168" s="149"/>
      <c r="M168" s="149"/>
      <c r="N168" s="180">
        <v>0</v>
      </c>
      <c r="O168" s="149"/>
      <c r="P168" s="149"/>
      <c r="Q168" s="180">
        <v>0</v>
      </c>
      <c r="R168" s="149"/>
    </row>
    <row r="169" spans="1:18" ht="22.5" x14ac:dyDescent="0.25">
      <c r="A169" s="92" t="s">
        <v>214</v>
      </c>
      <c r="B169" s="181" t="s">
        <v>215</v>
      </c>
      <c r="C169" s="149"/>
      <c r="D169" s="149"/>
      <c r="E169" s="149"/>
      <c r="F169" s="149"/>
      <c r="G169" s="149"/>
      <c r="H169" s="149"/>
      <c r="I169" s="180">
        <v>2399.1999999999998</v>
      </c>
      <c r="J169" s="149"/>
      <c r="K169" s="180">
        <v>0</v>
      </c>
      <c r="L169" s="149"/>
      <c r="M169" s="149"/>
      <c r="N169" s="180">
        <v>0</v>
      </c>
      <c r="O169" s="149"/>
      <c r="P169" s="149"/>
      <c r="Q169" s="180">
        <v>2399.1999999999998</v>
      </c>
      <c r="R169" s="149"/>
    </row>
    <row r="170" spans="1:18" x14ac:dyDescent="0.25">
      <c r="A170" s="92" t="s">
        <v>54</v>
      </c>
      <c r="B170" s="181" t="s">
        <v>55</v>
      </c>
      <c r="C170" s="149"/>
      <c r="D170" s="149"/>
      <c r="E170" s="149"/>
      <c r="F170" s="149"/>
      <c r="G170" s="149"/>
      <c r="H170" s="149"/>
      <c r="I170" s="180">
        <v>2399.1999999999998</v>
      </c>
      <c r="J170" s="149"/>
      <c r="K170" s="180">
        <v>0</v>
      </c>
      <c r="L170" s="149"/>
      <c r="M170" s="149"/>
      <c r="N170" s="180">
        <v>0</v>
      </c>
      <c r="O170" s="149"/>
      <c r="P170" s="149"/>
      <c r="Q170" s="180">
        <v>2399.1999999999998</v>
      </c>
      <c r="R170" s="149"/>
    </row>
    <row r="171" spans="1:18" x14ac:dyDescent="0.25">
      <c r="A171" s="92" t="s">
        <v>35</v>
      </c>
      <c r="B171" s="181" t="s">
        <v>36</v>
      </c>
      <c r="C171" s="149"/>
      <c r="D171" s="149"/>
      <c r="E171" s="149"/>
      <c r="F171" s="149"/>
      <c r="G171" s="149"/>
      <c r="H171" s="149"/>
      <c r="I171" s="180">
        <v>2399.1999999999998</v>
      </c>
      <c r="J171" s="149"/>
      <c r="K171" s="180">
        <v>0</v>
      </c>
      <c r="L171" s="149"/>
      <c r="M171" s="149"/>
      <c r="N171" s="180">
        <v>0</v>
      </c>
      <c r="O171" s="149"/>
      <c r="P171" s="149"/>
      <c r="Q171" s="180">
        <v>2399.1999999999998</v>
      </c>
      <c r="R171" s="149"/>
    </row>
    <row r="172" spans="1:18" x14ac:dyDescent="0.25">
      <c r="A172" s="92" t="s">
        <v>39</v>
      </c>
      <c r="B172" s="181" t="s">
        <v>40</v>
      </c>
      <c r="C172" s="149"/>
      <c r="D172" s="149"/>
      <c r="E172" s="149"/>
      <c r="F172" s="149"/>
      <c r="G172" s="149"/>
      <c r="H172" s="149"/>
      <c r="I172" s="180">
        <v>2399.1999999999998</v>
      </c>
      <c r="J172" s="149"/>
      <c r="K172" s="180">
        <v>0</v>
      </c>
      <c r="L172" s="149"/>
      <c r="M172" s="149"/>
      <c r="N172" s="180">
        <v>0</v>
      </c>
      <c r="O172" s="149"/>
      <c r="P172" s="149"/>
      <c r="Q172" s="180">
        <v>2399.1999999999998</v>
      </c>
      <c r="R172" s="149"/>
    </row>
    <row r="173" spans="1:18" ht="22.5" x14ac:dyDescent="0.25">
      <c r="A173" s="92" t="s">
        <v>143</v>
      </c>
      <c r="B173" s="181" t="s">
        <v>144</v>
      </c>
      <c r="C173" s="149"/>
      <c r="D173" s="149"/>
      <c r="E173" s="149"/>
      <c r="F173" s="149"/>
      <c r="G173" s="149"/>
      <c r="H173" s="149"/>
      <c r="I173" s="180">
        <v>0</v>
      </c>
      <c r="J173" s="149"/>
      <c r="K173" s="180">
        <v>0</v>
      </c>
      <c r="L173" s="149"/>
      <c r="M173" s="149"/>
      <c r="N173" s="180">
        <v>0</v>
      </c>
      <c r="O173" s="149"/>
      <c r="P173" s="149"/>
      <c r="Q173" s="180">
        <v>0</v>
      </c>
      <c r="R173" s="149"/>
    </row>
    <row r="174" spans="1:18" x14ac:dyDescent="0.25">
      <c r="A174" s="92" t="s">
        <v>68</v>
      </c>
      <c r="B174" s="181" t="s">
        <v>69</v>
      </c>
      <c r="C174" s="149"/>
      <c r="D174" s="149"/>
      <c r="E174" s="149"/>
      <c r="F174" s="149"/>
      <c r="G174" s="149"/>
      <c r="H174" s="149"/>
      <c r="I174" s="180">
        <v>0</v>
      </c>
      <c r="J174" s="149"/>
      <c r="K174" s="180">
        <v>0</v>
      </c>
      <c r="L174" s="149"/>
      <c r="M174" s="149"/>
      <c r="N174" s="180">
        <v>0</v>
      </c>
      <c r="O174" s="149"/>
      <c r="P174" s="149"/>
      <c r="Q174" s="180">
        <v>0</v>
      </c>
      <c r="R174" s="149"/>
    </row>
    <row r="175" spans="1:18" x14ac:dyDescent="0.25">
      <c r="A175" s="92" t="s">
        <v>46</v>
      </c>
      <c r="B175" s="181" t="s">
        <v>11</v>
      </c>
      <c r="C175" s="149"/>
      <c r="D175" s="149"/>
      <c r="E175" s="149"/>
      <c r="F175" s="149"/>
      <c r="G175" s="149"/>
      <c r="H175" s="149"/>
      <c r="I175" s="180">
        <v>0</v>
      </c>
      <c r="J175" s="149"/>
      <c r="K175" s="180">
        <v>0</v>
      </c>
      <c r="L175" s="149"/>
      <c r="M175" s="149"/>
      <c r="N175" s="180">
        <v>0</v>
      </c>
      <c r="O175" s="149"/>
      <c r="P175" s="149"/>
      <c r="Q175" s="180">
        <v>0</v>
      </c>
      <c r="R175" s="149"/>
    </row>
    <row r="176" spans="1:18" x14ac:dyDescent="0.25">
      <c r="A176" s="92" t="s">
        <v>47</v>
      </c>
      <c r="B176" s="181" t="s">
        <v>48</v>
      </c>
      <c r="C176" s="149"/>
      <c r="D176" s="149"/>
      <c r="E176" s="149"/>
      <c r="F176" s="149"/>
      <c r="G176" s="149"/>
      <c r="H176" s="149"/>
      <c r="I176" s="180">
        <v>0</v>
      </c>
      <c r="J176" s="149"/>
      <c r="K176" s="180">
        <v>0</v>
      </c>
      <c r="L176" s="149"/>
      <c r="M176" s="149"/>
      <c r="N176" s="180">
        <v>0</v>
      </c>
      <c r="O176" s="149"/>
      <c r="P176" s="149"/>
      <c r="Q176" s="180">
        <v>0</v>
      </c>
      <c r="R176" s="149"/>
    </row>
    <row r="177" spans="1:18" x14ac:dyDescent="0.25">
      <c r="A177" s="107" t="s">
        <v>145</v>
      </c>
      <c r="B177" s="238" t="s">
        <v>146</v>
      </c>
      <c r="C177" s="239"/>
      <c r="D177" s="239"/>
      <c r="E177" s="239"/>
      <c r="F177" s="239"/>
      <c r="G177" s="239"/>
      <c r="H177" s="239"/>
      <c r="I177" s="240">
        <v>30000</v>
      </c>
      <c r="J177" s="239"/>
      <c r="K177" s="240">
        <v>0</v>
      </c>
      <c r="L177" s="239"/>
      <c r="M177" s="239"/>
      <c r="N177" s="240">
        <v>0</v>
      </c>
      <c r="O177" s="239"/>
      <c r="P177" s="239"/>
      <c r="Q177" s="240">
        <v>30000</v>
      </c>
      <c r="R177" s="239"/>
    </row>
    <row r="178" spans="1:18" ht="22.5" x14ac:dyDescent="0.25">
      <c r="A178" s="92" t="s">
        <v>147</v>
      </c>
      <c r="B178" s="181" t="s">
        <v>148</v>
      </c>
      <c r="C178" s="149"/>
      <c r="D178" s="149"/>
      <c r="E178" s="149"/>
      <c r="F178" s="149"/>
      <c r="G178" s="149"/>
      <c r="H178" s="149"/>
      <c r="I178" s="180">
        <v>30000</v>
      </c>
      <c r="J178" s="149"/>
      <c r="K178" s="180">
        <v>0</v>
      </c>
      <c r="L178" s="149"/>
      <c r="M178" s="149"/>
      <c r="N178" s="180">
        <v>0</v>
      </c>
      <c r="O178" s="149"/>
      <c r="P178" s="149"/>
      <c r="Q178" s="180">
        <v>30000</v>
      </c>
      <c r="R178" s="149"/>
    </row>
    <row r="179" spans="1:18" x14ac:dyDescent="0.25">
      <c r="A179" s="92" t="s">
        <v>64</v>
      </c>
      <c r="B179" s="181" t="s">
        <v>65</v>
      </c>
      <c r="C179" s="149"/>
      <c r="D179" s="149"/>
      <c r="E179" s="149"/>
      <c r="F179" s="149"/>
      <c r="G179" s="149"/>
      <c r="H179" s="149"/>
      <c r="I179" s="180">
        <v>30000</v>
      </c>
      <c r="J179" s="149"/>
      <c r="K179" s="180">
        <v>0</v>
      </c>
      <c r="L179" s="149"/>
      <c r="M179" s="149"/>
      <c r="N179" s="180">
        <v>0</v>
      </c>
      <c r="O179" s="149"/>
      <c r="P179" s="149"/>
      <c r="Q179" s="180">
        <v>30000</v>
      </c>
      <c r="R179" s="149"/>
    </row>
    <row r="180" spans="1:18" x14ac:dyDescent="0.25">
      <c r="A180" s="92" t="s">
        <v>35</v>
      </c>
      <c r="B180" s="181" t="s">
        <v>36</v>
      </c>
      <c r="C180" s="149"/>
      <c r="D180" s="149"/>
      <c r="E180" s="149"/>
      <c r="F180" s="149"/>
      <c r="G180" s="149"/>
      <c r="H180" s="149"/>
      <c r="I180" s="180">
        <v>30000</v>
      </c>
      <c r="J180" s="149"/>
      <c r="K180" s="180">
        <v>0</v>
      </c>
      <c r="L180" s="149"/>
      <c r="M180" s="149"/>
      <c r="N180" s="180">
        <v>0</v>
      </c>
      <c r="O180" s="149"/>
      <c r="P180" s="149"/>
      <c r="Q180" s="180">
        <v>30000</v>
      </c>
      <c r="R180" s="149"/>
    </row>
    <row r="181" spans="1:18" x14ac:dyDescent="0.25">
      <c r="A181" s="92" t="s">
        <v>39</v>
      </c>
      <c r="B181" s="181" t="s">
        <v>40</v>
      </c>
      <c r="C181" s="149"/>
      <c r="D181" s="149"/>
      <c r="E181" s="149"/>
      <c r="F181" s="149"/>
      <c r="G181" s="149"/>
      <c r="H181" s="149"/>
      <c r="I181" s="180">
        <v>30000</v>
      </c>
      <c r="J181" s="149"/>
      <c r="K181" s="180">
        <v>0</v>
      </c>
      <c r="L181" s="149"/>
      <c r="M181" s="149"/>
      <c r="N181" s="180">
        <v>0</v>
      </c>
      <c r="O181" s="149"/>
      <c r="P181" s="149"/>
      <c r="Q181" s="180">
        <v>30000</v>
      </c>
      <c r="R181" s="149"/>
    </row>
    <row r="182" spans="1:18" x14ac:dyDescent="0.25">
      <c r="A182" s="107" t="s">
        <v>216</v>
      </c>
      <c r="B182" s="238" t="s">
        <v>217</v>
      </c>
      <c r="C182" s="239"/>
      <c r="D182" s="239"/>
      <c r="E182" s="239"/>
      <c r="F182" s="239"/>
      <c r="G182" s="239"/>
      <c r="H182" s="239"/>
      <c r="I182" s="240">
        <v>0</v>
      </c>
      <c r="J182" s="239"/>
      <c r="K182" s="240">
        <v>3000</v>
      </c>
      <c r="L182" s="239"/>
      <c r="M182" s="239"/>
      <c r="N182" s="240">
        <v>100</v>
      </c>
      <c r="O182" s="239"/>
      <c r="P182" s="239"/>
      <c r="Q182" s="240">
        <v>3000</v>
      </c>
      <c r="R182" s="239"/>
    </row>
    <row r="183" spans="1:18" ht="22.5" x14ac:dyDescent="0.25">
      <c r="A183" s="92" t="s">
        <v>218</v>
      </c>
      <c r="B183" s="181" t="s">
        <v>219</v>
      </c>
      <c r="C183" s="149"/>
      <c r="D183" s="149"/>
      <c r="E183" s="149"/>
      <c r="F183" s="149"/>
      <c r="G183" s="149"/>
      <c r="H183" s="149"/>
      <c r="I183" s="180">
        <v>0</v>
      </c>
      <c r="J183" s="149"/>
      <c r="K183" s="180">
        <v>3000</v>
      </c>
      <c r="L183" s="149"/>
      <c r="M183" s="149"/>
      <c r="N183" s="180">
        <v>100</v>
      </c>
      <c r="O183" s="149"/>
      <c r="P183" s="149"/>
      <c r="Q183" s="180">
        <v>3000</v>
      </c>
      <c r="R183" s="149"/>
    </row>
    <row r="184" spans="1:18" x14ac:dyDescent="0.25">
      <c r="A184" s="92" t="s">
        <v>64</v>
      </c>
      <c r="B184" s="181" t="s">
        <v>65</v>
      </c>
      <c r="C184" s="149"/>
      <c r="D184" s="149"/>
      <c r="E184" s="149"/>
      <c r="F184" s="149"/>
      <c r="G184" s="149"/>
      <c r="H184" s="149"/>
      <c r="I184" s="180">
        <v>0</v>
      </c>
      <c r="J184" s="149"/>
      <c r="K184" s="180">
        <v>3000</v>
      </c>
      <c r="L184" s="149"/>
      <c r="M184" s="149"/>
      <c r="N184" s="180">
        <v>100</v>
      </c>
      <c r="O184" s="149"/>
      <c r="P184" s="149"/>
      <c r="Q184" s="180">
        <v>3000</v>
      </c>
      <c r="R184" s="149"/>
    </row>
    <row r="185" spans="1:18" x14ac:dyDescent="0.25">
      <c r="A185" s="92" t="s">
        <v>46</v>
      </c>
      <c r="B185" s="181" t="s">
        <v>11</v>
      </c>
      <c r="C185" s="149"/>
      <c r="D185" s="149"/>
      <c r="E185" s="149"/>
      <c r="F185" s="149"/>
      <c r="G185" s="149"/>
      <c r="H185" s="149"/>
      <c r="I185" s="180">
        <v>0</v>
      </c>
      <c r="J185" s="149"/>
      <c r="K185" s="180">
        <v>3000</v>
      </c>
      <c r="L185" s="149"/>
      <c r="M185" s="149"/>
      <c r="N185" s="180">
        <v>100</v>
      </c>
      <c r="O185" s="149"/>
      <c r="P185" s="149"/>
      <c r="Q185" s="180">
        <v>3000</v>
      </c>
      <c r="R185" s="149"/>
    </row>
    <row r="186" spans="1:18" x14ac:dyDescent="0.25">
      <c r="A186" s="92" t="s">
        <v>198</v>
      </c>
      <c r="B186" s="181" t="s">
        <v>199</v>
      </c>
      <c r="C186" s="149"/>
      <c r="D186" s="149"/>
      <c r="E186" s="149"/>
      <c r="F186" s="149"/>
      <c r="G186" s="149"/>
      <c r="H186" s="149"/>
      <c r="I186" s="180">
        <v>0</v>
      </c>
      <c r="J186" s="149"/>
      <c r="K186" s="180">
        <v>3000</v>
      </c>
      <c r="L186" s="149"/>
      <c r="M186" s="149"/>
      <c r="N186" s="180">
        <v>100</v>
      </c>
      <c r="O186" s="149"/>
      <c r="P186" s="149"/>
      <c r="Q186" s="180">
        <v>3000</v>
      </c>
      <c r="R186" s="149"/>
    </row>
    <row r="187" spans="1:18" x14ac:dyDescent="0.25">
      <c r="A187" s="107" t="s">
        <v>149</v>
      </c>
      <c r="B187" s="238" t="s">
        <v>150</v>
      </c>
      <c r="C187" s="239"/>
      <c r="D187" s="239"/>
      <c r="E187" s="239"/>
      <c r="F187" s="239"/>
      <c r="G187" s="239"/>
      <c r="H187" s="239"/>
      <c r="I187" s="240">
        <v>24420</v>
      </c>
      <c r="J187" s="239"/>
      <c r="K187" s="240">
        <v>120</v>
      </c>
      <c r="L187" s="239"/>
      <c r="M187" s="239"/>
      <c r="N187" s="240">
        <v>0.49</v>
      </c>
      <c r="O187" s="239"/>
      <c r="P187" s="239"/>
      <c r="Q187" s="240">
        <v>24540</v>
      </c>
      <c r="R187" s="239"/>
    </row>
    <row r="188" spans="1:18" ht="22.5" x14ac:dyDescent="0.25">
      <c r="A188" s="92" t="s">
        <v>151</v>
      </c>
      <c r="B188" s="181" t="s">
        <v>152</v>
      </c>
      <c r="C188" s="149"/>
      <c r="D188" s="149"/>
      <c r="E188" s="149"/>
      <c r="F188" s="149"/>
      <c r="G188" s="149"/>
      <c r="H188" s="149"/>
      <c r="I188" s="180">
        <v>23800</v>
      </c>
      <c r="J188" s="149"/>
      <c r="K188" s="180">
        <v>0</v>
      </c>
      <c r="L188" s="149"/>
      <c r="M188" s="149"/>
      <c r="N188" s="180">
        <v>0</v>
      </c>
      <c r="O188" s="149"/>
      <c r="P188" s="149"/>
      <c r="Q188" s="180">
        <v>23800</v>
      </c>
      <c r="R188" s="149"/>
    </row>
    <row r="189" spans="1:18" x14ac:dyDescent="0.25">
      <c r="A189" s="92" t="s">
        <v>58</v>
      </c>
      <c r="B189" s="181" t="s">
        <v>59</v>
      </c>
      <c r="C189" s="149"/>
      <c r="D189" s="149"/>
      <c r="E189" s="149"/>
      <c r="F189" s="149"/>
      <c r="G189" s="149"/>
      <c r="H189" s="149"/>
      <c r="I189" s="180">
        <v>2100</v>
      </c>
      <c r="J189" s="149"/>
      <c r="K189" s="180">
        <v>0</v>
      </c>
      <c r="L189" s="149"/>
      <c r="M189" s="149"/>
      <c r="N189" s="180">
        <v>0</v>
      </c>
      <c r="O189" s="149"/>
      <c r="P189" s="149"/>
      <c r="Q189" s="180">
        <v>2100</v>
      </c>
      <c r="R189" s="149"/>
    </row>
    <row r="190" spans="1:18" x14ac:dyDescent="0.25">
      <c r="A190" s="92" t="s">
        <v>46</v>
      </c>
      <c r="B190" s="181" t="s">
        <v>11</v>
      </c>
      <c r="C190" s="149"/>
      <c r="D190" s="149"/>
      <c r="E190" s="149"/>
      <c r="F190" s="149"/>
      <c r="G190" s="149"/>
      <c r="H190" s="149"/>
      <c r="I190" s="180">
        <v>2100</v>
      </c>
      <c r="J190" s="149"/>
      <c r="K190" s="180">
        <v>0</v>
      </c>
      <c r="L190" s="149"/>
      <c r="M190" s="149"/>
      <c r="N190" s="180">
        <v>0</v>
      </c>
      <c r="O190" s="149"/>
      <c r="P190" s="149"/>
      <c r="Q190" s="180">
        <v>2100</v>
      </c>
      <c r="R190" s="149"/>
    </row>
    <row r="191" spans="1:18" x14ac:dyDescent="0.25">
      <c r="A191" s="92" t="s">
        <v>47</v>
      </c>
      <c r="B191" s="181" t="s">
        <v>48</v>
      </c>
      <c r="C191" s="149"/>
      <c r="D191" s="149"/>
      <c r="E191" s="149"/>
      <c r="F191" s="149"/>
      <c r="G191" s="149"/>
      <c r="H191" s="149"/>
      <c r="I191" s="180">
        <v>2100</v>
      </c>
      <c r="J191" s="149"/>
      <c r="K191" s="180">
        <v>0</v>
      </c>
      <c r="L191" s="149"/>
      <c r="M191" s="149"/>
      <c r="N191" s="180">
        <v>0</v>
      </c>
      <c r="O191" s="149"/>
      <c r="P191" s="149"/>
      <c r="Q191" s="180">
        <v>2100</v>
      </c>
      <c r="R191" s="149"/>
    </row>
    <row r="192" spans="1:18" x14ac:dyDescent="0.25">
      <c r="A192" s="92" t="s">
        <v>62</v>
      </c>
      <c r="B192" s="181" t="s">
        <v>63</v>
      </c>
      <c r="C192" s="149"/>
      <c r="D192" s="149"/>
      <c r="E192" s="149"/>
      <c r="F192" s="149"/>
      <c r="G192" s="149"/>
      <c r="H192" s="149"/>
      <c r="I192" s="180">
        <v>1500</v>
      </c>
      <c r="J192" s="149"/>
      <c r="K192" s="180">
        <v>0</v>
      </c>
      <c r="L192" s="149"/>
      <c r="M192" s="149"/>
      <c r="N192" s="180">
        <v>0</v>
      </c>
      <c r="O192" s="149"/>
      <c r="P192" s="149"/>
      <c r="Q192" s="180">
        <v>1500</v>
      </c>
      <c r="R192" s="149"/>
    </row>
    <row r="193" spans="1:18" x14ac:dyDescent="0.25">
      <c r="A193" s="92" t="s">
        <v>46</v>
      </c>
      <c r="B193" s="181" t="s">
        <v>11</v>
      </c>
      <c r="C193" s="149"/>
      <c r="D193" s="149"/>
      <c r="E193" s="149"/>
      <c r="F193" s="149"/>
      <c r="G193" s="149"/>
      <c r="H193" s="149"/>
      <c r="I193" s="180">
        <v>1500</v>
      </c>
      <c r="J193" s="149"/>
      <c r="K193" s="180">
        <v>0</v>
      </c>
      <c r="L193" s="149"/>
      <c r="M193" s="149"/>
      <c r="N193" s="180">
        <v>0</v>
      </c>
      <c r="O193" s="149"/>
      <c r="P193" s="149"/>
      <c r="Q193" s="180">
        <v>1500</v>
      </c>
      <c r="R193" s="149"/>
    </row>
    <row r="194" spans="1:18" x14ac:dyDescent="0.25">
      <c r="A194" s="92" t="s">
        <v>47</v>
      </c>
      <c r="B194" s="181" t="s">
        <v>48</v>
      </c>
      <c r="C194" s="149"/>
      <c r="D194" s="149"/>
      <c r="E194" s="149"/>
      <c r="F194" s="149"/>
      <c r="G194" s="149"/>
      <c r="H194" s="149"/>
      <c r="I194" s="180">
        <v>1500</v>
      </c>
      <c r="J194" s="149"/>
      <c r="K194" s="180">
        <v>0</v>
      </c>
      <c r="L194" s="149"/>
      <c r="M194" s="149"/>
      <c r="N194" s="180">
        <v>0</v>
      </c>
      <c r="O194" s="149"/>
      <c r="P194" s="149"/>
      <c r="Q194" s="180">
        <v>1500</v>
      </c>
      <c r="R194" s="149"/>
    </row>
    <row r="195" spans="1:18" x14ac:dyDescent="0.25">
      <c r="A195" s="92" t="s">
        <v>64</v>
      </c>
      <c r="B195" s="181" t="s">
        <v>65</v>
      </c>
      <c r="C195" s="149"/>
      <c r="D195" s="149"/>
      <c r="E195" s="149"/>
      <c r="F195" s="149"/>
      <c r="G195" s="149"/>
      <c r="H195" s="149"/>
      <c r="I195" s="180">
        <v>0</v>
      </c>
      <c r="J195" s="149"/>
      <c r="K195" s="180">
        <v>0</v>
      </c>
      <c r="L195" s="149"/>
      <c r="M195" s="149"/>
      <c r="N195" s="180">
        <v>0</v>
      </c>
      <c r="O195" s="149"/>
      <c r="P195" s="149"/>
      <c r="Q195" s="180">
        <v>0</v>
      </c>
      <c r="R195" s="149"/>
    </row>
    <row r="196" spans="1:18" x14ac:dyDescent="0.25">
      <c r="A196" s="92" t="s">
        <v>46</v>
      </c>
      <c r="B196" s="181" t="s">
        <v>11</v>
      </c>
      <c r="C196" s="149"/>
      <c r="D196" s="149"/>
      <c r="E196" s="149"/>
      <c r="F196" s="149"/>
      <c r="G196" s="149"/>
      <c r="H196" s="149"/>
      <c r="I196" s="180">
        <v>0</v>
      </c>
      <c r="J196" s="149"/>
      <c r="K196" s="180">
        <v>0</v>
      </c>
      <c r="L196" s="149"/>
      <c r="M196" s="149"/>
      <c r="N196" s="180">
        <v>0</v>
      </c>
      <c r="O196" s="149"/>
      <c r="P196" s="149"/>
      <c r="Q196" s="180">
        <v>0</v>
      </c>
      <c r="R196" s="149"/>
    </row>
    <row r="197" spans="1:18" x14ac:dyDescent="0.25">
      <c r="A197" s="92" t="s">
        <v>47</v>
      </c>
      <c r="B197" s="181" t="s">
        <v>48</v>
      </c>
      <c r="C197" s="149"/>
      <c r="D197" s="149"/>
      <c r="E197" s="149"/>
      <c r="F197" s="149"/>
      <c r="G197" s="149"/>
      <c r="H197" s="149"/>
      <c r="I197" s="180">
        <v>0</v>
      </c>
      <c r="J197" s="149"/>
      <c r="K197" s="180">
        <v>0</v>
      </c>
      <c r="L197" s="149"/>
      <c r="M197" s="149"/>
      <c r="N197" s="180">
        <v>0</v>
      </c>
      <c r="O197" s="149"/>
      <c r="P197" s="149"/>
      <c r="Q197" s="180">
        <v>0</v>
      </c>
      <c r="R197" s="149"/>
    </row>
    <row r="198" spans="1:18" x14ac:dyDescent="0.25">
      <c r="A198" s="92" t="s">
        <v>72</v>
      </c>
      <c r="B198" s="181" t="s">
        <v>73</v>
      </c>
      <c r="C198" s="149"/>
      <c r="D198" s="149"/>
      <c r="E198" s="149"/>
      <c r="F198" s="149"/>
      <c r="G198" s="149"/>
      <c r="H198" s="149"/>
      <c r="I198" s="180">
        <v>2400</v>
      </c>
      <c r="J198" s="149"/>
      <c r="K198" s="180">
        <v>0</v>
      </c>
      <c r="L198" s="149"/>
      <c r="M198" s="149"/>
      <c r="N198" s="180">
        <v>0</v>
      </c>
      <c r="O198" s="149"/>
      <c r="P198" s="149"/>
      <c r="Q198" s="180">
        <v>2400</v>
      </c>
      <c r="R198" s="149"/>
    </row>
    <row r="199" spans="1:18" x14ac:dyDescent="0.25">
      <c r="A199" s="92" t="s">
        <v>46</v>
      </c>
      <c r="B199" s="181" t="s">
        <v>11</v>
      </c>
      <c r="C199" s="149"/>
      <c r="D199" s="149"/>
      <c r="E199" s="149"/>
      <c r="F199" s="149"/>
      <c r="G199" s="149"/>
      <c r="H199" s="149"/>
      <c r="I199" s="180">
        <v>2400</v>
      </c>
      <c r="J199" s="149"/>
      <c r="K199" s="180">
        <v>0</v>
      </c>
      <c r="L199" s="149"/>
      <c r="M199" s="149"/>
      <c r="N199" s="180">
        <v>0</v>
      </c>
      <c r="O199" s="149"/>
      <c r="P199" s="149"/>
      <c r="Q199" s="180">
        <v>2400</v>
      </c>
      <c r="R199" s="149"/>
    </row>
    <row r="200" spans="1:18" x14ac:dyDescent="0.25">
      <c r="A200" s="92" t="s">
        <v>47</v>
      </c>
      <c r="B200" s="181" t="s">
        <v>48</v>
      </c>
      <c r="C200" s="149"/>
      <c r="D200" s="149"/>
      <c r="E200" s="149"/>
      <c r="F200" s="149"/>
      <c r="G200" s="149"/>
      <c r="H200" s="149"/>
      <c r="I200" s="180">
        <v>2400</v>
      </c>
      <c r="J200" s="149"/>
      <c r="K200" s="180">
        <v>0</v>
      </c>
      <c r="L200" s="149"/>
      <c r="M200" s="149"/>
      <c r="N200" s="180">
        <v>0</v>
      </c>
      <c r="O200" s="149"/>
      <c r="P200" s="149"/>
      <c r="Q200" s="180">
        <v>2400</v>
      </c>
      <c r="R200" s="149"/>
    </row>
    <row r="201" spans="1:18" x14ac:dyDescent="0.25">
      <c r="A201" s="92" t="s">
        <v>74</v>
      </c>
      <c r="B201" s="181" t="s">
        <v>75</v>
      </c>
      <c r="C201" s="149"/>
      <c r="D201" s="149"/>
      <c r="E201" s="149"/>
      <c r="F201" s="149"/>
      <c r="G201" s="149"/>
      <c r="H201" s="149"/>
      <c r="I201" s="180">
        <v>12400</v>
      </c>
      <c r="J201" s="149"/>
      <c r="K201" s="180">
        <v>0</v>
      </c>
      <c r="L201" s="149"/>
      <c r="M201" s="149"/>
      <c r="N201" s="180">
        <v>0</v>
      </c>
      <c r="O201" s="149"/>
      <c r="P201" s="149"/>
      <c r="Q201" s="180">
        <v>12400</v>
      </c>
      <c r="R201" s="149"/>
    </row>
    <row r="202" spans="1:18" x14ac:dyDescent="0.25">
      <c r="A202" s="92" t="s">
        <v>46</v>
      </c>
      <c r="B202" s="181" t="s">
        <v>11</v>
      </c>
      <c r="C202" s="149"/>
      <c r="D202" s="149"/>
      <c r="E202" s="149"/>
      <c r="F202" s="149"/>
      <c r="G202" s="149"/>
      <c r="H202" s="149"/>
      <c r="I202" s="180">
        <v>12400</v>
      </c>
      <c r="J202" s="149"/>
      <c r="K202" s="180">
        <v>0</v>
      </c>
      <c r="L202" s="149"/>
      <c r="M202" s="149"/>
      <c r="N202" s="180">
        <v>0</v>
      </c>
      <c r="O202" s="149"/>
      <c r="P202" s="149"/>
      <c r="Q202" s="180">
        <v>12400</v>
      </c>
      <c r="R202" s="149"/>
    </row>
    <row r="203" spans="1:18" x14ac:dyDescent="0.25">
      <c r="A203" s="92" t="s">
        <v>47</v>
      </c>
      <c r="B203" s="181" t="s">
        <v>48</v>
      </c>
      <c r="C203" s="149"/>
      <c r="D203" s="149"/>
      <c r="E203" s="149"/>
      <c r="F203" s="149"/>
      <c r="G203" s="149"/>
      <c r="H203" s="149"/>
      <c r="I203" s="180">
        <v>12400</v>
      </c>
      <c r="J203" s="149"/>
      <c r="K203" s="180">
        <v>0</v>
      </c>
      <c r="L203" s="149"/>
      <c r="M203" s="149"/>
      <c r="N203" s="180">
        <v>0</v>
      </c>
      <c r="O203" s="149"/>
      <c r="P203" s="149"/>
      <c r="Q203" s="180">
        <v>12400</v>
      </c>
      <c r="R203" s="149"/>
    </row>
    <row r="204" spans="1:18" x14ac:dyDescent="0.25">
      <c r="A204" s="92" t="s">
        <v>76</v>
      </c>
      <c r="B204" s="181" t="s">
        <v>77</v>
      </c>
      <c r="C204" s="149"/>
      <c r="D204" s="149"/>
      <c r="E204" s="149"/>
      <c r="F204" s="149"/>
      <c r="G204" s="149"/>
      <c r="H204" s="149"/>
      <c r="I204" s="180">
        <v>400</v>
      </c>
      <c r="J204" s="149"/>
      <c r="K204" s="180">
        <v>0</v>
      </c>
      <c r="L204" s="149"/>
      <c r="M204" s="149"/>
      <c r="N204" s="180">
        <v>0</v>
      </c>
      <c r="O204" s="149"/>
      <c r="P204" s="149"/>
      <c r="Q204" s="180">
        <v>400</v>
      </c>
      <c r="R204" s="149"/>
    </row>
    <row r="205" spans="1:18" x14ac:dyDescent="0.25">
      <c r="A205" s="92" t="s">
        <v>46</v>
      </c>
      <c r="B205" s="181" t="s">
        <v>11</v>
      </c>
      <c r="C205" s="149"/>
      <c r="D205" s="149"/>
      <c r="E205" s="149"/>
      <c r="F205" s="149"/>
      <c r="G205" s="149"/>
      <c r="H205" s="149"/>
      <c r="I205" s="180">
        <v>400</v>
      </c>
      <c r="J205" s="149"/>
      <c r="K205" s="180">
        <v>0</v>
      </c>
      <c r="L205" s="149"/>
      <c r="M205" s="149"/>
      <c r="N205" s="180">
        <v>0</v>
      </c>
      <c r="O205" s="149"/>
      <c r="P205" s="149"/>
      <c r="Q205" s="180">
        <v>400</v>
      </c>
      <c r="R205" s="149"/>
    </row>
    <row r="206" spans="1:18" x14ac:dyDescent="0.25">
      <c r="A206" s="92" t="s">
        <v>47</v>
      </c>
      <c r="B206" s="181" t="s">
        <v>48</v>
      </c>
      <c r="C206" s="149"/>
      <c r="D206" s="149"/>
      <c r="E206" s="149"/>
      <c r="F206" s="149"/>
      <c r="G206" s="149"/>
      <c r="H206" s="149"/>
      <c r="I206" s="180">
        <v>400</v>
      </c>
      <c r="J206" s="149"/>
      <c r="K206" s="180">
        <v>0</v>
      </c>
      <c r="L206" s="149"/>
      <c r="M206" s="149"/>
      <c r="N206" s="180">
        <v>0</v>
      </c>
      <c r="O206" s="149"/>
      <c r="P206" s="149"/>
      <c r="Q206" s="180">
        <v>400</v>
      </c>
      <c r="R206" s="149"/>
    </row>
    <row r="207" spans="1:18" x14ac:dyDescent="0.25">
      <c r="A207" s="92" t="s">
        <v>80</v>
      </c>
      <c r="B207" s="181" t="s">
        <v>81</v>
      </c>
      <c r="C207" s="149"/>
      <c r="D207" s="149"/>
      <c r="E207" s="149"/>
      <c r="F207" s="149"/>
      <c r="G207" s="149"/>
      <c r="H207" s="149"/>
      <c r="I207" s="180">
        <v>5000</v>
      </c>
      <c r="J207" s="149"/>
      <c r="K207" s="180">
        <v>0</v>
      </c>
      <c r="L207" s="149"/>
      <c r="M207" s="149"/>
      <c r="N207" s="180">
        <v>0</v>
      </c>
      <c r="O207" s="149"/>
      <c r="P207" s="149"/>
      <c r="Q207" s="180">
        <v>5000</v>
      </c>
      <c r="R207" s="149"/>
    </row>
    <row r="208" spans="1:18" x14ac:dyDescent="0.25">
      <c r="A208" s="92" t="s">
        <v>46</v>
      </c>
      <c r="B208" s="181" t="s">
        <v>11</v>
      </c>
      <c r="C208" s="149"/>
      <c r="D208" s="149"/>
      <c r="E208" s="149"/>
      <c r="F208" s="149"/>
      <c r="G208" s="149"/>
      <c r="H208" s="149"/>
      <c r="I208" s="180">
        <v>5000</v>
      </c>
      <c r="J208" s="149"/>
      <c r="K208" s="180">
        <v>0</v>
      </c>
      <c r="L208" s="149"/>
      <c r="M208" s="149"/>
      <c r="N208" s="180">
        <v>0</v>
      </c>
      <c r="O208" s="149"/>
      <c r="P208" s="149"/>
      <c r="Q208" s="180">
        <v>5000</v>
      </c>
      <c r="R208" s="149"/>
    </row>
    <row r="209" spans="1:18" x14ac:dyDescent="0.25">
      <c r="A209" s="92" t="s">
        <v>47</v>
      </c>
      <c r="B209" s="181" t="s">
        <v>48</v>
      </c>
      <c r="C209" s="149"/>
      <c r="D209" s="149"/>
      <c r="E209" s="149"/>
      <c r="F209" s="149"/>
      <c r="G209" s="149"/>
      <c r="H209" s="149"/>
      <c r="I209" s="180">
        <v>5000</v>
      </c>
      <c r="J209" s="149"/>
      <c r="K209" s="180">
        <v>0</v>
      </c>
      <c r="L209" s="149"/>
      <c r="M209" s="149"/>
      <c r="N209" s="180">
        <v>0</v>
      </c>
      <c r="O209" s="149"/>
      <c r="P209" s="149"/>
      <c r="Q209" s="180">
        <v>5000</v>
      </c>
      <c r="R209" s="149"/>
    </row>
    <row r="210" spans="1:18" ht="22.5" x14ac:dyDescent="0.25">
      <c r="A210" s="92" t="s">
        <v>153</v>
      </c>
      <c r="B210" s="181" t="s">
        <v>154</v>
      </c>
      <c r="C210" s="149"/>
      <c r="D210" s="149"/>
      <c r="E210" s="149"/>
      <c r="F210" s="149"/>
      <c r="G210" s="149"/>
      <c r="H210" s="149"/>
      <c r="I210" s="180">
        <v>620</v>
      </c>
      <c r="J210" s="149"/>
      <c r="K210" s="180">
        <v>120</v>
      </c>
      <c r="L210" s="149"/>
      <c r="M210" s="149"/>
      <c r="N210" s="180">
        <v>19.350000000000001</v>
      </c>
      <c r="O210" s="149"/>
      <c r="P210" s="149"/>
      <c r="Q210" s="180">
        <v>740</v>
      </c>
      <c r="R210" s="149"/>
    </row>
    <row r="211" spans="1:18" x14ac:dyDescent="0.25">
      <c r="A211" s="92" t="s">
        <v>54</v>
      </c>
      <c r="B211" s="181" t="s">
        <v>55</v>
      </c>
      <c r="C211" s="149"/>
      <c r="D211" s="149"/>
      <c r="E211" s="149"/>
      <c r="F211" s="149"/>
      <c r="G211" s="149"/>
      <c r="H211" s="149"/>
      <c r="I211" s="180">
        <v>320</v>
      </c>
      <c r="J211" s="149"/>
      <c r="K211" s="180">
        <v>0</v>
      </c>
      <c r="L211" s="149"/>
      <c r="M211" s="149"/>
      <c r="N211" s="180">
        <v>0</v>
      </c>
      <c r="O211" s="149"/>
      <c r="P211" s="149"/>
      <c r="Q211" s="180">
        <v>320</v>
      </c>
      <c r="R211" s="149"/>
    </row>
    <row r="212" spans="1:18" x14ac:dyDescent="0.25">
      <c r="A212" s="92" t="s">
        <v>46</v>
      </c>
      <c r="B212" s="181" t="s">
        <v>11</v>
      </c>
      <c r="C212" s="149"/>
      <c r="D212" s="149"/>
      <c r="E212" s="149"/>
      <c r="F212" s="149"/>
      <c r="G212" s="149"/>
      <c r="H212" s="149"/>
      <c r="I212" s="180">
        <v>320</v>
      </c>
      <c r="J212" s="149"/>
      <c r="K212" s="180">
        <v>0</v>
      </c>
      <c r="L212" s="149"/>
      <c r="M212" s="149"/>
      <c r="N212" s="180">
        <v>0</v>
      </c>
      <c r="O212" s="149"/>
      <c r="P212" s="149"/>
      <c r="Q212" s="180">
        <v>320</v>
      </c>
      <c r="R212" s="149"/>
    </row>
    <row r="213" spans="1:18" x14ac:dyDescent="0.25">
      <c r="A213" s="92" t="s">
        <v>47</v>
      </c>
      <c r="B213" s="181" t="s">
        <v>48</v>
      </c>
      <c r="C213" s="149"/>
      <c r="D213" s="149"/>
      <c r="E213" s="149"/>
      <c r="F213" s="149"/>
      <c r="G213" s="149"/>
      <c r="H213" s="149"/>
      <c r="I213" s="180">
        <v>320</v>
      </c>
      <c r="J213" s="149"/>
      <c r="K213" s="180">
        <v>0</v>
      </c>
      <c r="L213" s="149"/>
      <c r="M213" s="149"/>
      <c r="N213" s="180">
        <v>0</v>
      </c>
      <c r="O213" s="149"/>
      <c r="P213" s="149"/>
      <c r="Q213" s="180">
        <v>320</v>
      </c>
      <c r="R213" s="149"/>
    </row>
    <row r="214" spans="1:18" x14ac:dyDescent="0.25">
      <c r="A214" s="92" t="s">
        <v>72</v>
      </c>
      <c r="B214" s="181" t="s">
        <v>73</v>
      </c>
      <c r="C214" s="149"/>
      <c r="D214" s="149"/>
      <c r="E214" s="149"/>
      <c r="F214" s="149"/>
      <c r="G214" s="149"/>
      <c r="H214" s="149"/>
      <c r="I214" s="180">
        <v>300</v>
      </c>
      <c r="J214" s="149"/>
      <c r="K214" s="180">
        <v>120</v>
      </c>
      <c r="L214" s="149"/>
      <c r="M214" s="149"/>
      <c r="N214" s="180">
        <v>40</v>
      </c>
      <c r="O214" s="149"/>
      <c r="P214" s="149"/>
      <c r="Q214" s="180">
        <v>420</v>
      </c>
      <c r="R214" s="149"/>
    </row>
    <row r="215" spans="1:18" x14ac:dyDescent="0.25">
      <c r="A215" s="92" t="s">
        <v>46</v>
      </c>
      <c r="B215" s="181" t="s">
        <v>11</v>
      </c>
      <c r="C215" s="149"/>
      <c r="D215" s="149"/>
      <c r="E215" s="149"/>
      <c r="F215" s="149"/>
      <c r="G215" s="149"/>
      <c r="H215" s="149"/>
      <c r="I215" s="180">
        <v>300</v>
      </c>
      <c r="J215" s="149"/>
      <c r="K215" s="180">
        <v>120</v>
      </c>
      <c r="L215" s="149"/>
      <c r="M215" s="149"/>
      <c r="N215" s="180">
        <v>40</v>
      </c>
      <c r="O215" s="149"/>
      <c r="P215" s="149"/>
      <c r="Q215" s="180">
        <v>420</v>
      </c>
      <c r="R215" s="149"/>
    </row>
    <row r="216" spans="1:18" x14ac:dyDescent="0.25">
      <c r="A216" s="92" t="s">
        <v>47</v>
      </c>
      <c r="B216" s="181" t="s">
        <v>48</v>
      </c>
      <c r="C216" s="149"/>
      <c r="D216" s="149"/>
      <c r="E216" s="149"/>
      <c r="F216" s="149"/>
      <c r="G216" s="149"/>
      <c r="H216" s="149"/>
      <c r="I216" s="180">
        <v>300</v>
      </c>
      <c r="J216" s="149"/>
      <c r="K216" s="180">
        <v>120</v>
      </c>
      <c r="L216" s="149"/>
      <c r="M216" s="149"/>
      <c r="N216" s="180">
        <v>40</v>
      </c>
      <c r="O216" s="149"/>
      <c r="P216" s="149"/>
      <c r="Q216" s="180">
        <v>420</v>
      </c>
      <c r="R216" s="149"/>
    </row>
    <row r="217" spans="1:18" ht="22.5" x14ac:dyDescent="0.25">
      <c r="A217" s="92" t="s">
        <v>155</v>
      </c>
      <c r="B217" s="181" t="s">
        <v>156</v>
      </c>
      <c r="C217" s="149"/>
      <c r="D217" s="149"/>
      <c r="E217" s="149"/>
      <c r="F217" s="149"/>
      <c r="G217" s="149"/>
      <c r="H217" s="149"/>
      <c r="I217" s="180">
        <v>0</v>
      </c>
      <c r="J217" s="149"/>
      <c r="K217" s="180">
        <v>0</v>
      </c>
      <c r="L217" s="149"/>
      <c r="M217" s="149"/>
      <c r="N217" s="180">
        <v>0</v>
      </c>
      <c r="O217" s="149"/>
      <c r="P217" s="149"/>
      <c r="Q217" s="180">
        <v>0</v>
      </c>
      <c r="R217" s="149"/>
    </row>
    <row r="218" spans="1:18" x14ac:dyDescent="0.25">
      <c r="A218" s="92" t="s">
        <v>70</v>
      </c>
      <c r="B218" s="181" t="s">
        <v>71</v>
      </c>
      <c r="C218" s="149"/>
      <c r="D218" s="149"/>
      <c r="E218" s="149"/>
      <c r="F218" s="149"/>
      <c r="G218" s="149"/>
      <c r="H218" s="149"/>
      <c r="I218" s="180">
        <v>0</v>
      </c>
      <c r="J218" s="149"/>
      <c r="K218" s="180">
        <v>0</v>
      </c>
      <c r="L218" s="149"/>
      <c r="M218" s="149"/>
      <c r="N218" s="180">
        <v>0</v>
      </c>
      <c r="O218" s="149"/>
      <c r="P218" s="149"/>
      <c r="Q218" s="180">
        <v>0</v>
      </c>
      <c r="R218" s="149"/>
    </row>
    <row r="219" spans="1:18" x14ac:dyDescent="0.25">
      <c r="A219" s="92" t="s">
        <v>46</v>
      </c>
      <c r="B219" s="181" t="s">
        <v>11</v>
      </c>
      <c r="C219" s="149"/>
      <c r="D219" s="149"/>
      <c r="E219" s="149"/>
      <c r="F219" s="149"/>
      <c r="G219" s="149"/>
      <c r="H219" s="149"/>
      <c r="I219" s="180">
        <v>0</v>
      </c>
      <c r="J219" s="149"/>
      <c r="K219" s="180">
        <v>0</v>
      </c>
      <c r="L219" s="149"/>
      <c r="M219" s="149"/>
      <c r="N219" s="180">
        <v>0</v>
      </c>
      <c r="O219" s="149"/>
      <c r="P219" s="149"/>
      <c r="Q219" s="180">
        <v>0</v>
      </c>
      <c r="R219" s="149"/>
    </row>
    <row r="220" spans="1:18" x14ac:dyDescent="0.25">
      <c r="A220" s="92" t="s">
        <v>47</v>
      </c>
      <c r="B220" s="181" t="s">
        <v>48</v>
      </c>
      <c r="C220" s="149"/>
      <c r="D220" s="149"/>
      <c r="E220" s="149"/>
      <c r="F220" s="149"/>
      <c r="G220" s="149"/>
      <c r="H220" s="149"/>
      <c r="I220" s="180">
        <v>0</v>
      </c>
      <c r="J220" s="149"/>
      <c r="K220" s="180">
        <v>0</v>
      </c>
      <c r="L220" s="149"/>
      <c r="M220" s="149"/>
      <c r="N220" s="180">
        <v>0</v>
      </c>
      <c r="O220" s="149"/>
      <c r="P220" s="149"/>
      <c r="Q220" s="180">
        <v>0</v>
      </c>
      <c r="R220" s="149"/>
    </row>
    <row r="221" spans="1:18" x14ac:dyDescent="0.25">
      <c r="A221" s="107" t="s">
        <v>157</v>
      </c>
      <c r="B221" s="238" t="s">
        <v>158</v>
      </c>
      <c r="C221" s="239"/>
      <c r="D221" s="239"/>
      <c r="E221" s="239"/>
      <c r="F221" s="239"/>
      <c r="G221" s="239"/>
      <c r="H221" s="239"/>
      <c r="I221" s="240">
        <v>0</v>
      </c>
      <c r="J221" s="239"/>
      <c r="K221" s="240">
        <v>0</v>
      </c>
      <c r="L221" s="239"/>
      <c r="M221" s="239"/>
      <c r="N221" s="240">
        <v>0</v>
      </c>
      <c r="O221" s="239"/>
      <c r="P221" s="239"/>
      <c r="Q221" s="240">
        <v>0</v>
      </c>
      <c r="R221" s="239"/>
    </row>
    <row r="222" spans="1:18" ht="22.5" x14ac:dyDescent="0.25">
      <c r="A222" s="92" t="s">
        <v>159</v>
      </c>
      <c r="B222" s="181" t="s">
        <v>160</v>
      </c>
      <c r="C222" s="149"/>
      <c r="D222" s="149"/>
      <c r="E222" s="149"/>
      <c r="F222" s="149"/>
      <c r="G222" s="149"/>
      <c r="H222" s="149"/>
      <c r="I222" s="180">
        <v>0</v>
      </c>
      <c r="J222" s="149"/>
      <c r="K222" s="180">
        <v>0</v>
      </c>
      <c r="L222" s="149"/>
      <c r="M222" s="149"/>
      <c r="N222" s="180">
        <v>0</v>
      </c>
      <c r="O222" s="149"/>
      <c r="P222" s="149"/>
      <c r="Q222" s="180">
        <v>0</v>
      </c>
      <c r="R222" s="149"/>
    </row>
    <row r="223" spans="1:18" x14ac:dyDescent="0.25">
      <c r="A223" s="92" t="s">
        <v>54</v>
      </c>
      <c r="B223" s="181" t="s">
        <v>55</v>
      </c>
      <c r="C223" s="149"/>
      <c r="D223" s="149"/>
      <c r="E223" s="149"/>
      <c r="F223" s="149"/>
      <c r="G223" s="149"/>
      <c r="H223" s="149"/>
      <c r="I223" s="180">
        <v>0</v>
      </c>
      <c r="J223" s="149"/>
      <c r="K223" s="180">
        <v>0</v>
      </c>
      <c r="L223" s="149"/>
      <c r="M223" s="149"/>
      <c r="N223" s="180">
        <v>0</v>
      </c>
      <c r="O223" s="149"/>
      <c r="P223" s="149"/>
      <c r="Q223" s="180">
        <v>0</v>
      </c>
      <c r="R223" s="149"/>
    </row>
    <row r="224" spans="1:18" x14ac:dyDescent="0.25">
      <c r="A224" s="92" t="s">
        <v>35</v>
      </c>
      <c r="B224" s="181" t="s">
        <v>36</v>
      </c>
      <c r="C224" s="149"/>
      <c r="D224" s="149"/>
      <c r="E224" s="149"/>
      <c r="F224" s="149"/>
      <c r="G224" s="149"/>
      <c r="H224" s="149"/>
      <c r="I224" s="180">
        <v>0</v>
      </c>
      <c r="J224" s="149"/>
      <c r="K224" s="180">
        <v>0</v>
      </c>
      <c r="L224" s="149"/>
      <c r="M224" s="149"/>
      <c r="N224" s="180">
        <v>0</v>
      </c>
      <c r="O224" s="149"/>
      <c r="P224" s="149"/>
      <c r="Q224" s="180">
        <v>0</v>
      </c>
      <c r="R224" s="149"/>
    </row>
    <row r="225" spans="1:18" x14ac:dyDescent="0.25">
      <c r="A225" s="92" t="s">
        <v>37</v>
      </c>
      <c r="B225" s="181" t="s">
        <v>38</v>
      </c>
      <c r="C225" s="149"/>
      <c r="D225" s="149"/>
      <c r="E225" s="149"/>
      <c r="F225" s="149"/>
      <c r="G225" s="149"/>
      <c r="H225" s="149"/>
      <c r="I225" s="180">
        <v>0</v>
      </c>
      <c r="J225" s="149"/>
      <c r="K225" s="180">
        <v>0</v>
      </c>
      <c r="L225" s="149"/>
      <c r="M225" s="149"/>
      <c r="N225" s="180">
        <v>0</v>
      </c>
      <c r="O225" s="149"/>
      <c r="P225" s="149"/>
      <c r="Q225" s="180">
        <v>0</v>
      </c>
      <c r="R225" s="149"/>
    </row>
    <row r="226" spans="1:18" x14ac:dyDescent="0.25">
      <c r="A226" s="92" t="s">
        <v>68</v>
      </c>
      <c r="B226" s="181" t="s">
        <v>69</v>
      </c>
      <c r="C226" s="149"/>
      <c r="D226" s="149"/>
      <c r="E226" s="149"/>
      <c r="F226" s="149"/>
      <c r="G226" s="149"/>
      <c r="H226" s="149"/>
      <c r="I226" s="180">
        <v>0</v>
      </c>
      <c r="J226" s="149"/>
      <c r="K226" s="180">
        <v>0</v>
      </c>
      <c r="L226" s="149"/>
      <c r="M226" s="149"/>
      <c r="N226" s="180">
        <v>0</v>
      </c>
      <c r="O226" s="149"/>
      <c r="P226" s="149"/>
      <c r="Q226" s="180">
        <v>0</v>
      </c>
      <c r="R226" s="149"/>
    </row>
    <row r="227" spans="1:18" x14ac:dyDescent="0.25">
      <c r="A227" s="92" t="s">
        <v>35</v>
      </c>
      <c r="B227" s="181" t="s">
        <v>36</v>
      </c>
      <c r="C227" s="149"/>
      <c r="D227" s="149"/>
      <c r="E227" s="149"/>
      <c r="F227" s="149"/>
      <c r="G227" s="149"/>
      <c r="H227" s="149"/>
      <c r="I227" s="180">
        <v>0</v>
      </c>
      <c r="J227" s="149"/>
      <c r="K227" s="180">
        <v>0</v>
      </c>
      <c r="L227" s="149"/>
      <c r="M227" s="149"/>
      <c r="N227" s="180">
        <v>0</v>
      </c>
      <c r="O227" s="149"/>
      <c r="P227" s="149"/>
      <c r="Q227" s="180">
        <v>0</v>
      </c>
      <c r="R227" s="149"/>
    </row>
    <row r="228" spans="1:18" x14ac:dyDescent="0.25">
      <c r="A228" s="92" t="s">
        <v>37</v>
      </c>
      <c r="B228" s="181" t="s">
        <v>38</v>
      </c>
      <c r="C228" s="149"/>
      <c r="D228" s="149"/>
      <c r="E228" s="149"/>
      <c r="F228" s="149"/>
      <c r="G228" s="149"/>
      <c r="H228" s="149"/>
      <c r="I228" s="180">
        <v>0</v>
      </c>
      <c r="J228" s="149"/>
      <c r="K228" s="180">
        <v>0</v>
      </c>
      <c r="L228" s="149"/>
      <c r="M228" s="149"/>
      <c r="N228" s="180">
        <v>0</v>
      </c>
      <c r="O228" s="149"/>
      <c r="P228" s="149"/>
      <c r="Q228" s="180">
        <v>0</v>
      </c>
      <c r="R228" s="149"/>
    </row>
    <row r="229" spans="1:18" x14ac:dyDescent="0.25">
      <c r="A229" s="107" t="s">
        <v>161</v>
      </c>
      <c r="B229" s="238" t="s">
        <v>162</v>
      </c>
      <c r="C229" s="239"/>
      <c r="D229" s="239"/>
      <c r="E229" s="239"/>
      <c r="F229" s="239"/>
      <c r="G229" s="239"/>
      <c r="H229" s="239"/>
      <c r="I229" s="240">
        <v>0</v>
      </c>
      <c r="J229" s="239"/>
      <c r="K229" s="240">
        <v>0</v>
      </c>
      <c r="L229" s="239"/>
      <c r="M229" s="239"/>
      <c r="N229" s="240">
        <v>0</v>
      </c>
      <c r="O229" s="239"/>
      <c r="P229" s="239"/>
      <c r="Q229" s="240">
        <v>0</v>
      </c>
      <c r="R229" s="239"/>
    </row>
    <row r="230" spans="1:18" ht="22.5" x14ac:dyDescent="0.25">
      <c r="A230" s="92" t="s">
        <v>163</v>
      </c>
      <c r="B230" s="181" t="s">
        <v>164</v>
      </c>
      <c r="C230" s="149"/>
      <c r="D230" s="149"/>
      <c r="E230" s="149"/>
      <c r="F230" s="149"/>
      <c r="G230" s="149"/>
      <c r="H230" s="149"/>
      <c r="I230" s="180">
        <v>0</v>
      </c>
      <c r="J230" s="149"/>
      <c r="K230" s="180">
        <v>0</v>
      </c>
      <c r="L230" s="149"/>
      <c r="M230" s="149"/>
      <c r="N230" s="180">
        <v>0</v>
      </c>
      <c r="O230" s="149"/>
      <c r="P230" s="149"/>
      <c r="Q230" s="180">
        <v>0</v>
      </c>
      <c r="R230" s="149"/>
    </row>
    <row r="231" spans="1:18" x14ac:dyDescent="0.25">
      <c r="A231" s="92" t="s">
        <v>54</v>
      </c>
      <c r="B231" s="181" t="s">
        <v>55</v>
      </c>
      <c r="C231" s="149"/>
      <c r="D231" s="149"/>
      <c r="E231" s="149"/>
      <c r="F231" s="149"/>
      <c r="G231" s="149"/>
      <c r="H231" s="149"/>
      <c r="I231" s="180">
        <v>0</v>
      </c>
      <c r="J231" s="149"/>
      <c r="K231" s="180">
        <v>0</v>
      </c>
      <c r="L231" s="149"/>
      <c r="M231" s="149"/>
      <c r="N231" s="180">
        <v>0</v>
      </c>
      <c r="O231" s="149"/>
      <c r="P231" s="149"/>
      <c r="Q231" s="180">
        <v>0</v>
      </c>
      <c r="R231" s="149"/>
    </row>
    <row r="232" spans="1:18" x14ac:dyDescent="0.25">
      <c r="A232" s="92" t="s">
        <v>35</v>
      </c>
      <c r="B232" s="181" t="s">
        <v>36</v>
      </c>
      <c r="C232" s="149"/>
      <c r="D232" s="149"/>
      <c r="E232" s="149"/>
      <c r="F232" s="149"/>
      <c r="G232" s="149"/>
      <c r="H232" s="149"/>
      <c r="I232" s="180">
        <v>0</v>
      </c>
      <c r="J232" s="149"/>
      <c r="K232" s="180">
        <v>0</v>
      </c>
      <c r="L232" s="149"/>
      <c r="M232" s="149"/>
      <c r="N232" s="180">
        <v>0</v>
      </c>
      <c r="O232" s="149"/>
      <c r="P232" s="149"/>
      <c r="Q232" s="180">
        <v>0</v>
      </c>
      <c r="R232" s="149"/>
    </row>
    <row r="233" spans="1:18" x14ac:dyDescent="0.25">
      <c r="A233" s="92" t="s">
        <v>37</v>
      </c>
      <c r="B233" s="181" t="s">
        <v>38</v>
      </c>
      <c r="C233" s="149"/>
      <c r="D233" s="149"/>
      <c r="E233" s="149"/>
      <c r="F233" s="149"/>
      <c r="G233" s="149"/>
      <c r="H233" s="149"/>
      <c r="I233" s="180">
        <v>0</v>
      </c>
      <c r="J233" s="149"/>
      <c r="K233" s="180">
        <v>0</v>
      </c>
      <c r="L233" s="149"/>
      <c r="M233" s="149"/>
      <c r="N233" s="180">
        <v>0</v>
      </c>
      <c r="O233" s="149"/>
      <c r="P233" s="149"/>
      <c r="Q233" s="180">
        <v>0</v>
      </c>
      <c r="R233" s="149"/>
    </row>
    <row r="234" spans="1:18" x14ac:dyDescent="0.25">
      <c r="A234" s="92" t="s">
        <v>68</v>
      </c>
      <c r="B234" s="181" t="s">
        <v>69</v>
      </c>
      <c r="C234" s="149"/>
      <c r="D234" s="149"/>
      <c r="E234" s="149"/>
      <c r="F234" s="149"/>
      <c r="G234" s="149"/>
      <c r="H234" s="149"/>
      <c r="I234" s="180">
        <v>0</v>
      </c>
      <c r="J234" s="149"/>
      <c r="K234" s="180">
        <v>0</v>
      </c>
      <c r="L234" s="149"/>
      <c r="M234" s="149"/>
      <c r="N234" s="180">
        <v>0</v>
      </c>
      <c r="O234" s="149"/>
      <c r="P234" s="149"/>
      <c r="Q234" s="180">
        <v>0</v>
      </c>
      <c r="R234" s="149"/>
    </row>
    <row r="235" spans="1:18" x14ac:dyDescent="0.25">
      <c r="A235" s="92" t="s">
        <v>35</v>
      </c>
      <c r="B235" s="181" t="s">
        <v>36</v>
      </c>
      <c r="C235" s="149"/>
      <c r="D235" s="149"/>
      <c r="E235" s="149"/>
      <c r="F235" s="149"/>
      <c r="G235" s="149"/>
      <c r="H235" s="149"/>
      <c r="I235" s="180">
        <v>0</v>
      </c>
      <c r="J235" s="149"/>
      <c r="K235" s="180">
        <v>0</v>
      </c>
      <c r="L235" s="149"/>
      <c r="M235" s="149"/>
      <c r="N235" s="180">
        <v>0</v>
      </c>
      <c r="O235" s="149"/>
      <c r="P235" s="149"/>
      <c r="Q235" s="180">
        <v>0</v>
      </c>
      <c r="R235" s="149"/>
    </row>
    <row r="236" spans="1:18" x14ac:dyDescent="0.25">
      <c r="A236" s="92" t="s">
        <v>37</v>
      </c>
      <c r="B236" s="181" t="s">
        <v>38</v>
      </c>
      <c r="C236" s="149"/>
      <c r="D236" s="149"/>
      <c r="E236" s="149"/>
      <c r="F236" s="149"/>
      <c r="G236" s="149"/>
      <c r="H236" s="149"/>
      <c r="I236" s="180">
        <v>0</v>
      </c>
      <c r="J236" s="149"/>
      <c r="K236" s="180">
        <v>0</v>
      </c>
      <c r="L236" s="149"/>
      <c r="M236" s="149"/>
      <c r="N236" s="180">
        <v>0</v>
      </c>
      <c r="O236" s="149"/>
      <c r="P236" s="149"/>
      <c r="Q236" s="180">
        <v>0</v>
      </c>
      <c r="R236" s="149"/>
    </row>
    <row r="237" spans="1:18" x14ac:dyDescent="0.25">
      <c r="A237" s="107" t="s">
        <v>177</v>
      </c>
      <c r="B237" s="238" t="s">
        <v>178</v>
      </c>
      <c r="C237" s="239"/>
      <c r="D237" s="239"/>
      <c r="E237" s="239"/>
      <c r="F237" s="239"/>
      <c r="G237" s="239"/>
      <c r="H237" s="239"/>
      <c r="I237" s="240">
        <v>46500</v>
      </c>
      <c r="J237" s="239"/>
      <c r="K237" s="240">
        <v>0</v>
      </c>
      <c r="L237" s="239"/>
      <c r="M237" s="239"/>
      <c r="N237" s="240">
        <v>0</v>
      </c>
      <c r="O237" s="239"/>
      <c r="P237" s="239"/>
      <c r="Q237" s="240">
        <v>46500</v>
      </c>
      <c r="R237" s="239"/>
    </row>
    <row r="238" spans="1:18" ht="22.5" x14ac:dyDescent="0.25">
      <c r="A238" s="92" t="s">
        <v>179</v>
      </c>
      <c r="B238" s="181" t="s">
        <v>180</v>
      </c>
      <c r="C238" s="149"/>
      <c r="D238" s="149"/>
      <c r="E238" s="149"/>
      <c r="F238" s="149"/>
      <c r="G238" s="149"/>
      <c r="H238" s="149"/>
      <c r="I238" s="180">
        <v>46500</v>
      </c>
      <c r="J238" s="149"/>
      <c r="K238" s="180">
        <v>0</v>
      </c>
      <c r="L238" s="149"/>
      <c r="M238" s="149"/>
      <c r="N238" s="180">
        <v>0</v>
      </c>
      <c r="O238" s="149"/>
      <c r="P238" s="149"/>
      <c r="Q238" s="180">
        <v>46500</v>
      </c>
      <c r="R238" s="149"/>
    </row>
    <row r="239" spans="1:18" x14ac:dyDescent="0.25">
      <c r="A239" s="92" t="s">
        <v>54</v>
      </c>
      <c r="B239" s="181" t="s">
        <v>55</v>
      </c>
      <c r="C239" s="149"/>
      <c r="D239" s="149"/>
      <c r="E239" s="149"/>
      <c r="F239" s="149"/>
      <c r="G239" s="149"/>
      <c r="H239" s="149"/>
      <c r="I239" s="180">
        <v>18600</v>
      </c>
      <c r="J239" s="149"/>
      <c r="K239" s="180">
        <v>0</v>
      </c>
      <c r="L239" s="149"/>
      <c r="M239" s="149"/>
      <c r="N239" s="180">
        <v>0</v>
      </c>
      <c r="O239" s="149"/>
      <c r="P239" s="149"/>
      <c r="Q239" s="180">
        <v>18600</v>
      </c>
      <c r="R239" s="149"/>
    </row>
    <row r="240" spans="1:18" x14ac:dyDescent="0.25">
      <c r="A240" s="92" t="s">
        <v>35</v>
      </c>
      <c r="B240" s="181" t="s">
        <v>36</v>
      </c>
      <c r="C240" s="149"/>
      <c r="D240" s="149"/>
      <c r="E240" s="149"/>
      <c r="F240" s="149"/>
      <c r="G240" s="149"/>
      <c r="H240" s="149"/>
      <c r="I240" s="180">
        <v>18600</v>
      </c>
      <c r="J240" s="149"/>
      <c r="K240" s="180">
        <v>0</v>
      </c>
      <c r="L240" s="149"/>
      <c r="M240" s="149"/>
      <c r="N240" s="180">
        <v>0</v>
      </c>
      <c r="O240" s="149"/>
      <c r="P240" s="149"/>
      <c r="Q240" s="180">
        <v>18600</v>
      </c>
      <c r="R240" s="149"/>
    </row>
    <row r="241" spans="1:18" x14ac:dyDescent="0.25">
      <c r="A241" s="92" t="s">
        <v>37</v>
      </c>
      <c r="B241" s="181" t="s">
        <v>38</v>
      </c>
      <c r="C241" s="149"/>
      <c r="D241" s="149"/>
      <c r="E241" s="149"/>
      <c r="F241" s="149"/>
      <c r="G241" s="149"/>
      <c r="H241" s="149"/>
      <c r="I241" s="180">
        <v>14537</v>
      </c>
      <c r="J241" s="149"/>
      <c r="K241" s="180">
        <v>0</v>
      </c>
      <c r="L241" s="149"/>
      <c r="M241" s="149"/>
      <c r="N241" s="180">
        <v>0</v>
      </c>
      <c r="O241" s="149"/>
      <c r="P241" s="149"/>
      <c r="Q241" s="180">
        <v>14537</v>
      </c>
      <c r="R241" s="149"/>
    </row>
    <row r="242" spans="1:18" x14ac:dyDescent="0.25">
      <c r="A242" s="92" t="s">
        <v>39</v>
      </c>
      <c r="B242" s="181" t="s">
        <v>40</v>
      </c>
      <c r="C242" s="149"/>
      <c r="D242" s="149"/>
      <c r="E242" s="149"/>
      <c r="F242" s="149"/>
      <c r="G242" s="149"/>
      <c r="H242" s="149"/>
      <c r="I242" s="180">
        <v>4063</v>
      </c>
      <c r="J242" s="149"/>
      <c r="K242" s="180">
        <v>0</v>
      </c>
      <c r="L242" s="149"/>
      <c r="M242" s="149"/>
      <c r="N242" s="180">
        <v>0</v>
      </c>
      <c r="O242" s="149"/>
      <c r="P242" s="149"/>
      <c r="Q242" s="180">
        <v>4063</v>
      </c>
      <c r="R242" s="149"/>
    </row>
    <row r="243" spans="1:18" x14ac:dyDescent="0.25">
      <c r="A243" s="92" t="s">
        <v>68</v>
      </c>
      <c r="B243" s="181" t="s">
        <v>69</v>
      </c>
      <c r="C243" s="149"/>
      <c r="D243" s="149"/>
      <c r="E243" s="149"/>
      <c r="F243" s="149"/>
      <c r="G243" s="149"/>
      <c r="H243" s="149"/>
      <c r="I243" s="180">
        <v>27900</v>
      </c>
      <c r="J243" s="149"/>
      <c r="K243" s="180">
        <v>0</v>
      </c>
      <c r="L243" s="149"/>
      <c r="M243" s="149"/>
      <c r="N243" s="180">
        <v>0</v>
      </c>
      <c r="O243" s="149"/>
      <c r="P243" s="149"/>
      <c r="Q243" s="180">
        <v>27900</v>
      </c>
      <c r="R243" s="149"/>
    </row>
    <row r="244" spans="1:18" x14ac:dyDescent="0.25">
      <c r="A244" s="92" t="s">
        <v>35</v>
      </c>
      <c r="B244" s="181" t="s">
        <v>36</v>
      </c>
      <c r="C244" s="149"/>
      <c r="D244" s="149"/>
      <c r="E244" s="149"/>
      <c r="F244" s="149"/>
      <c r="G244" s="149"/>
      <c r="H244" s="149"/>
      <c r="I244" s="180">
        <v>27900</v>
      </c>
      <c r="J244" s="149"/>
      <c r="K244" s="180">
        <v>0</v>
      </c>
      <c r="L244" s="149"/>
      <c r="M244" s="149"/>
      <c r="N244" s="180">
        <v>0</v>
      </c>
      <c r="O244" s="149"/>
      <c r="P244" s="149"/>
      <c r="Q244" s="180">
        <v>27900</v>
      </c>
      <c r="R244" s="149"/>
    </row>
    <row r="245" spans="1:18" x14ac:dyDescent="0.25">
      <c r="A245" s="92" t="s">
        <v>37</v>
      </c>
      <c r="B245" s="181" t="s">
        <v>38</v>
      </c>
      <c r="C245" s="149"/>
      <c r="D245" s="149"/>
      <c r="E245" s="149"/>
      <c r="F245" s="149"/>
      <c r="G245" s="149"/>
      <c r="H245" s="149"/>
      <c r="I245" s="180">
        <v>27900</v>
      </c>
      <c r="J245" s="149"/>
      <c r="K245" s="180">
        <v>0</v>
      </c>
      <c r="L245" s="149"/>
      <c r="M245" s="149"/>
      <c r="N245" s="180">
        <v>0</v>
      </c>
      <c r="O245" s="149"/>
      <c r="P245" s="149"/>
      <c r="Q245" s="180">
        <v>27900</v>
      </c>
      <c r="R245" s="149"/>
    </row>
    <row r="246" spans="1:18" x14ac:dyDescent="0.25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8" spans="1:18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143" t="s">
        <v>165</v>
      </c>
      <c r="O248" s="143"/>
      <c r="P248" s="143"/>
      <c r="Q248" s="143"/>
      <c r="R248" s="143"/>
    </row>
    <row r="249" spans="1:18" x14ac:dyDescent="0.25">
      <c r="A249" s="176" t="s">
        <v>227</v>
      </c>
      <c r="B249" s="176"/>
      <c r="C249" s="176"/>
      <c r="D249" s="176"/>
      <c r="E249" s="47"/>
      <c r="F249" s="86"/>
      <c r="G249" s="86"/>
      <c r="H249" s="86"/>
      <c r="I249" s="86"/>
      <c r="J249" s="86"/>
      <c r="K249" s="86"/>
      <c r="L249" s="86"/>
      <c r="M249" s="86"/>
      <c r="N249" s="143" t="s">
        <v>169</v>
      </c>
      <c r="O249" s="143"/>
      <c r="P249" s="143"/>
      <c r="Q249" s="143"/>
      <c r="R249" s="143"/>
    </row>
    <row r="250" spans="1:18" x14ac:dyDescent="0.25">
      <c r="A250" s="176" t="s">
        <v>228</v>
      </c>
      <c r="B250" s="176"/>
      <c r="C250" s="176"/>
      <c r="D250" s="176"/>
      <c r="E250" s="47"/>
      <c r="F250" s="86"/>
      <c r="G250" s="86"/>
      <c r="H250" s="86"/>
      <c r="I250" s="86"/>
      <c r="J250" s="86"/>
      <c r="K250" s="86"/>
      <c r="L250" s="86"/>
      <c r="M250" s="86"/>
      <c r="N250" s="82"/>
      <c r="O250" s="86"/>
      <c r="P250" s="86"/>
      <c r="Q250" s="86"/>
      <c r="R250" s="86"/>
    </row>
    <row r="251" spans="1:18" x14ac:dyDescent="0.25">
      <c r="A251" s="176" t="s">
        <v>233</v>
      </c>
      <c r="B251" s="176"/>
      <c r="C251" s="176"/>
      <c r="D251" s="176"/>
      <c r="E251" s="47"/>
      <c r="F251" s="86"/>
      <c r="G251" s="86"/>
      <c r="H251" s="86"/>
      <c r="I251" s="86"/>
      <c r="J251" s="86"/>
      <c r="K251" s="86"/>
      <c r="L251" s="86"/>
      <c r="M251" s="86"/>
      <c r="N251" s="82"/>
      <c r="O251" s="86"/>
      <c r="P251" s="86"/>
      <c r="Q251" s="86"/>
      <c r="R251" s="86"/>
    </row>
  </sheetData>
  <mergeCells count="1177">
    <mergeCell ref="A249:D249"/>
    <mergeCell ref="A250:D250"/>
    <mergeCell ref="A251:D251"/>
    <mergeCell ref="A7:W7"/>
    <mergeCell ref="A8:W8"/>
    <mergeCell ref="A1:H1"/>
    <mergeCell ref="A2:H2"/>
    <mergeCell ref="A3:D3"/>
    <mergeCell ref="A5:W5"/>
    <mergeCell ref="B245:H245"/>
    <mergeCell ref="I245:J245"/>
    <mergeCell ref="K245:M245"/>
    <mergeCell ref="N245:P245"/>
    <mergeCell ref="Q245:R245"/>
    <mergeCell ref="N248:R248"/>
    <mergeCell ref="N249:R249"/>
    <mergeCell ref="B244:H244"/>
    <mergeCell ref="I244:J244"/>
    <mergeCell ref="K244:M244"/>
    <mergeCell ref="N244:P244"/>
    <mergeCell ref="Q244:R244"/>
    <mergeCell ref="B243:H243"/>
    <mergeCell ref="I243:J243"/>
    <mergeCell ref="K243:M243"/>
    <mergeCell ref="N243:P243"/>
    <mergeCell ref="Q243:R243"/>
    <mergeCell ref="B242:H242"/>
    <mergeCell ref="I242:J242"/>
    <mergeCell ref="K242:M242"/>
    <mergeCell ref="N242:P242"/>
    <mergeCell ref="Q242:R242"/>
    <mergeCell ref="B241:H241"/>
    <mergeCell ref="I241:J241"/>
    <mergeCell ref="K241:M241"/>
    <mergeCell ref="N241:P241"/>
    <mergeCell ref="Q241:R241"/>
    <mergeCell ref="B240:H240"/>
    <mergeCell ref="I240:J240"/>
    <mergeCell ref="K240:M240"/>
    <mergeCell ref="N240:P240"/>
    <mergeCell ref="Q240:R240"/>
    <mergeCell ref="B239:H239"/>
    <mergeCell ref="I239:J239"/>
    <mergeCell ref="K239:M239"/>
    <mergeCell ref="N239:P239"/>
    <mergeCell ref="Q239:R239"/>
    <mergeCell ref="B238:H238"/>
    <mergeCell ref="I238:J238"/>
    <mergeCell ref="K238:M238"/>
    <mergeCell ref="N238:P238"/>
    <mergeCell ref="Q238:R238"/>
    <mergeCell ref="B237:H237"/>
    <mergeCell ref="I237:J237"/>
    <mergeCell ref="K237:M237"/>
    <mergeCell ref="N237:P237"/>
    <mergeCell ref="Q237:R237"/>
    <mergeCell ref="B236:H236"/>
    <mergeCell ref="I236:J236"/>
    <mergeCell ref="K236:M236"/>
    <mergeCell ref="N236:P236"/>
    <mergeCell ref="Q236:R236"/>
    <mergeCell ref="B235:H235"/>
    <mergeCell ref="I235:J235"/>
    <mergeCell ref="K235:M235"/>
    <mergeCell ref="N235:P235"/>
    <mergeCell ref="Q235:R235"/>
    <mergeCell ref="B234:H234"/>
    <mergeCell ref="I234:J234"/>
    <mergeCell ref="K234:M234"/>
    <mergeCell ref="N234:P234"/>
    <mergeCell ref="Q234:R234"/>
    <mergeCell ref="B233:H233"/>
    <mergeCell ref="I233:J233"/>
    <mergeCell ref="K233:M233"/>
    <mergeCell ref="N233:P233"/>
    <mergeCell ref="Q233:R233"/>
    <mergeCell ref="B232:H232"/>
    <mergeCell ref="I232:J232"/>
    <mergeCell ref="K232:M232"/>
    <mergeCell ref="N232:P232"/>
    <mergeCell ref="Q232:R232"/>
    <mergeCell ref="B231:H231"/>
    <mergeCell ref="I231:J231"/>
    <mergeCell ref="K231:M231"/>
    <mergeCell ref="N231:P231"/>
    <mergeCell ref="Q231:R231"/>
    <mergeCell ref="B230:H230"/>
    <mergeCell ref="I230:J230"/>
    <mergeCell ref="K230:M230"/>
    <mergeCell ref="N230:P230"/>
    <mergeCell ref="Q230:R230"/>
    <mergeCell ref="B229:H229"/>
    <mergeCell ref="I229:J229"/>
    <mergeCell ref="K229:M229"/>
    <mergeCell ref="N229:P229"/>
    <mergeCell ref="Q229:R229"/>
    <mergeCell ref="B228:H228"/>
    <mergeCell ref="I228:J228"/>
    <mergeCell ref="K228:M228"/>
    <mergeCell ref="N228:P228"/>
    <mergeCell ref="Q228:R228"/>
    <mergeCell ref="B227:H227"/>
    <mergeCell ref="I227:J227"/>
    <mergeCell ref="K227:M227"/>
    <mergeCell ref="N227:P227"/>
    <mergeCell ref="Q227:R227"/>
    <mergeCell ref="B226:H226"/>
    <mergeCell ref="I226:J226"/>
    <mergeCell ref="K226:M226"/>
    <mergeCell ref="N226:P226"/>
    <mergeCell ref="Q226:R226"/>
    <mergeCell ref="B225:H225"/>
    <mergeCell ref="I225:J225"/>
    <mergeCell ref="K225:M225"/>
    <mergeCell ref="N225:P225"/>
    <mergeCell ref="Q225:R225"/>
    <mergeCell ref="B224:H224"/>
    <mergeCell ref="I224:J224"/>
    <mergeCell ref="K224:M224"/>
    <mergeCell ref="N224:P224"/>
    <mergeCell ref="Q224:R224"/>
    <mergeCell ref="B223:H223"/>
    <mergeCell ref="I223:J223"/>
    <mergeCell ref="K223:M223"/>
    <mergeCell ref="N223:P223"/>
    <mergeCell ref="Q223:R223"/>
    <mergeCell ref="B222:H222"/>
    <mergeCell ref="I222:J222"/>
    <mergeCell ref="K222:M222"/>
    <mergeCell ref="N222:P222"/>
    <mergeCell ref="Q222:R222"/>
    <mergeCell ref="B221:H221"/>
    <mergeCell ref="I221:J221"/>
    <mergeCell ref="K221:M221"/>
    <mergeCell ref="N221:P221"/>
    <mergeCell ref="Q221:R221"/>
    <mergeCell ref="B220:H220"/>
    <mergeCell ref="I220:J220"/>
    <mergeCell ref="K220:M220"/>
    <mergeCell ref="N220:P220"/>
    <mergeCell ref="Q220:R220"/>
    <mergeCell ref="B219:H219"/>
    <mergeCell ref="I219:J219"/>
    <mergeCell ref="K219:M219"/>
    <mergeCell ref="N219:P219"/>
    <mergeCell ref="Q219:R219"/>
    <mergeCell ref="B218:H218"/>
    <mergeCell ref="I218:J218"/>
    <mergeCell ref="K218:M218"/>
    <mergeCell ref="N218:P218"/>
    <mergeCell ref="Q218:R218"/>
    <mergeCell ref="B217:H217"/>
    <mergeCell ref="I217:J217"/>
    <mergeCell ref="K217:M217"/>
    <mergeCell ref="N217:P217"/>
    <mergeCell ref="Q217:R217"/>
    <mergeCell ref="B216:H216"/>
    <mergeCell ref="I216:J216"/>
    <mergeCell ref="K216:M216"/>
    <mergeCell ref="N216:P216"/>
    <mergeCell ref="Q216:R216"/>
    <mergeCell ref="B215:H215"/>
    <mergeCell ref="I215:J215"/>
    <mergeCell ref="K215:M215"/>
    <mergeCell ref="N215:P215"/>
    <mergeCell ref="Q215:R215"/>
    <mergeCell ref="B214:H214"/>
    <mergeCell ref="I214:J214"/>
    <mergeCell ref="K214:M214"/>
    <mergeCell ref="N214:P214"/>
    <mergeCell ref="Q214:R214"/>
    <mergeCell ref="B213:H213"/>
    <mergeCell ref="I213:J213"/>
    <mergeCell ref="K213:M213"/>
    <mergeCell ref="N213:P213"/>
    <mergeCell ref="Q213:R213"/>
    <mergeCell ref="B212:H212"/>
    <mergeCell ref="I212:J212"/>
    <mergeCell ref="K212:M212"/>
    <mergeCell ref="N212:P212"/>
    <mergeCell ref="Q212:R212"/>
    <mergeCell ref="B211:H211"/>
    <mergeCell ref="I211:J211"/>
    <mergeCell ref="K211:M211"/>
    <mergeCell ref="N211:P211"/>
    <mergeCell ref="Q211:R211"/>
    <mergeCell ref="B210:H210"/>
    <mergeCell ref="I210:J210"/>
    <mergeCell ref="K210:M210"/>
    <mergeCell ref="N210:P210"/>
    <mergeCell ref="Q210:R210"/>
    <mergeCell ref="B209:H209"/>
    <mergeCell ref="I209:J209"/>
    <mergeCell ref="K209:M209"/>
    <mergeCell ref="N209:P209"/>
    <mergeCell ref="Q209:R209"/>
    <mergeCell ref="B208:H208"/>
    <mergeCell ref="I208:J208"/>
    <mergeCell ref="K208:M208"/>
    <mergeCell ref="N208:P208"/>
    <mergeCell ref="Q208:R208"/>
    <mergeCell ref="B207:H207"/>
    <mergeCell ref="I207:J207"/>
    <mergeCell ref="K207:M207"/>
    <mergeCell ref="N207:P207"/>
    <mergeCell ref="Q207:R207"/>
    <mergeCell ref="B206:H206"/>
    <mergeCell ref="I206:J206"/>
    <mergeCell ref="K206:M206"/>
    <mergeCell ref="N206:P206"/>
    <mergeCell ref="Q206:R206"/>
    <mergeCell ref="B205:H205"/>
    <mergeCell ref="I205:J205"/>
    <mergeCell ref="K205:M205"/>
    <mergeCell ref="N205:P205"/>
    <mergeCell ref="Q205:R205"/>
    <mergeCell ref="B204:H204"/>
    <mergeCell ref="I204:J204"/>
    <mergeCell ref="K204:M204"/>
    <mergeCell ref="N204:P204"/>
    <mergeCell ref="Q204:R204"/>
    <mergeCell ref="B203:H203"/>
    <mergeCell ref="I203:J203"/>
    <mergeCell ref="K203:M203"/>
    <mergeCell ref="N203:P203"/>
    <mergeCell ref="Q203:R203"/>
    <mergeCell ref="B202:H202"/>
    <mergeCell ref="I202:J202"/>
    <mergeCell ref="K202:M202"/>
    <mergeCell ref="N202:P202"/>
    <mergeCell ref="Q202:R202"/>
    <mergeCell ref="B201:H201"/>
    <mergeCell ref="I201:J201"/>
    <mergeCell ref="K201:M201"/>
    <mergeCell ref="N201:P201"/>
    <mergeCell ref="Q201:R201"/>
    <mergeCell ref="B200:H200"/>
    <mergeCell ref="I200:J200"/>
    <mergeCell ref="K200:M200"/>
    <mergeCell ref="N200:P200"/>
    <mergeCell ref="Q200:R200"/>
    <mergeCell ref="B199:H199"/>
    <mergeCell ref="I199:J199"/>
    <mergeCell ref="K199:M199"/>
    <mergeCell ref="N199:P199"/>
    <mergeCell ref="Q199:R199"/>
    <mergeCell ref="B198:H198"/>
    <mergeCell ref="I198:J198"/>
    <mergeCell ref="K198:M198"/>
    <mergeCell ref="N198:P198"/>
    <mergeCell ref="Q198:R198"/>
    <mergeCell ref="B197:H197"/>
    <mergeCell ref="I197:J197"/>
    <mergeCell ref="K197:M197"/>
    <mergeCell ref="N197:P197"/>
    <mergeCell ref="Q197:R197"/>
    <mergeCell ref="B196:H196"/>
    <mergeCell ref="I196:J196"/>
    <mergeCell ref="K196:M196"/>
    <mergeCell ref="N196:P196"/>
    <mergeCell ref="Q196:R196"/>
    <mergeCell ref="B195:H195"/>
    <mergeCell ref="I195:J195"/>
    <mergeCell ref="K195:M195"/>
    <mergeCell ref="N195:P195"/>
    <mergeCell ref="Q195:R195"/>
    <mergeCell ref="B194:H194"/>
    <mergeCell ref="I194:J194"/>
    <mergeCell ref="K194:M194"/>
    <mergeCell ref="N194:P194"/>
    <mergeCell ref="Q194:R194"/>
    <mergeCell ref="B193:H193"/>
    <mergeCell ref="I193:J193"/>
    <mergeCell ref="K193:M193"/>
    <mergeCell ref="N193:P193"/>
    <mergeCell ref="Q193:R193"/>
    <mergeCell ref="B192:H192"/>
    <mergeCell ref="I192:J192"/>
    <mergeCell ref="K192:M192"/>
    <mergeCell ref="N192:P192"/>
    <mergeCell ref="Q192:R192"/>
    <mergeCell ref="B191:H191"/>
    <mergeCell ref="I191:J191"/>
    <mergeCell ref="K191:M191"/>
    <mergeCell ref="N191:P191"/>
    <mergeCell ref="Q191:R191"/>
    <mergeCell ref="B190:H190"/>
    <mergeCell ref="I190:J190"/>
    <mergeCell ref="K190:M190"/>
    <mergeCell ref="N190:P190"/>
    <mergeCell ref="Q190:R190"/>
    <mergeCell ref="B189:H189"/>
    <mergeCell ref="I189:J189"/>
    <mergeCell ref="K189:M189"/>
    <mergeCell ref="N189:P189"/>
    <mergeCell ref="Q189:R189"/>
    <mergeCell ref="B188:H188"/>
    <mergeCell ref="I188:J188"/>
    <mergeCell ref="K188:M188"/>
    <mergeCell ref="N188:P188"/>
    <mergeCell ref="Q188:R188"/>
    <mergeCell ref="B187:H187"/>
    <mergeCell ref="I187:J187"/>
    <mergeCell ref="K187:M187"/>
    <mergeCell ref="N187:P187"/>
    <mergeCell ref="Q187:R187"/>
    <mergeCell ref="B186:H186"/>
    <mergeCell ref="I186:J186"/>
    <mergeCell ref="K186:M186"/>
    <mergeCell ref="N186:P186"/>
    <mergeCell ref="Q186:R186"/>
    <mergeCell ref="B185:H185"/>
    <mergeCell ref="I185:J185"/>
    <mergeCell ref="K185:M185"/>
    <mergeCell ref="N185:P185"/>
    <mergeCell ref="Q185:R185"/>
    <mergeCell ref="B184:H184"/>
    <mergeCell ref="I184:J184"/>
    <mergeCell ref="K184:M184"/>
    <mergeCell ref="N184:P184"/>
    <mergeCell ref="Q184:R184"/>
    <mergeCell ref="B183:H183"/>
    <mergeCell ref="I183:J183"/>
    <mergeCell ref="K183:M183"/>
    <mergeCell ref="N183:P183"/>
    <mergeCell ref="Q183:R183"/>
    <mergeCell ref="B182:H182"/>
    <mergeCell ref="I182:J182"/>
    <mergeCell ref="K182:M182"/>
    <mergeCell ref="N182:P182"/>
    <mergeCell ref="Q182:R182"/>
    <mergeCell ref="B181:H181"/>
    <mergeCell ref="I181:J181"/>
    <mergeCell ref="K181:M181"/>
    <mergeCell ref="N181:P181"/>
    <mergeCell ref="Q181:R181"/>
    <mergeCell ref="B180:H180"/>
    <mergeCell ref="I180:J180"/>
    <mergeCell ref="K180:M180"/>
    <mergeCell ref="N180:P180"/>
    <mergeCell ref="Q180:R180"/>
    <mergeCell ref="B179:H179"/>
    <mergeCell ref="I179:J179"/>
    <mergeCell ref="K179:M179"/>
    <mergeCell ref="N179:P179"/>
    <mergeCell ref="Q179:R179"/>
    <mergeCell ref="B178:H178"/>
    <mergeCell ref="I178:J178"/>
    <mergeCell ref="K178:M178"/>
    <mergeCell ref="N178:P178"/>
    <mergeCell ref="Q178:R178"/>
    <mergeCell ref="B177:H177"/>
    <mergeCell ref="I177:J177"/>
    <mergeCell ref="K177:M177"/>
    <mergeCell ref="N177:P177"/>
    <mergeCell ref="Q177:R177"/>
    <mergeCell ref="B176:H176"/>
    <mergeCell ref="I176:J176"/>
    <mergeCell ref="K176:M176"/>
    <mergeCell ref="N176:P176"/>
    <mergeCell ref="Q176:R176"/>
    <mergeCell ref="B175:H175"/>
    <mergeCell ref="I175:J175"/>
    <mergeCell ref="K175:M175"/>
    <mergeCell ref="N175:P175"/>
    <mergeCell ref="Q175:R175"/>
    <mergeCell ref="B174:H174"/>
    <mergeCell ref="I174:J174"/>
    <mergeCell ref="K174:M174"/>
    <mergeCell ref="N174:P174"/>
    <mergeCell ref="Q174:R174"/>
    <mergeCell ref="B173:H173"/>
    <mergeCell ref="I173:J173"/>
    <mergeCell ref="K173:M173"/>
    <mergeCell ref="N173:P173"/>
    <mergeCell ref="Q173:R173"/>
    <mergeCell ref="B172:H172"/>
    <mergeCell ref="I172:J172"/>
    <mergeCell ref="K172:M172"/>
    <mergeCell ref="N172:P172"/>
    <mergeCell ref="Q172:R172"/>
    <mergeCell ref="B171:H171"/>
    <mergeCell ref="I171:J171"/>
    <mergeCell ref="K171:M171"/>
    <mergeCell ref="N171:P171"/>
    <mergeCell ref="Q171:R171"/>
    <mergeCell ref="B170:H170"/>
    <mergeCell ref="I170:J170"/>
    <mergeCell ref="K170:M170"/>
    <mergeCell ref="N170:P170"/>
    <mergeCell ref="Q170:R170"/>
    <mergeCell ref="B169:H169"/>
    <mergeCell ref="I169:J169"/>
    <mergeCell ref="K169:M169"/>
    <mergeCell ref="N169:P169"/>
    <mergeCell ref="Q169:R169"/>
    <mergeCell ref="B168:H168"/>
    <mergeCell ref="I168:J168"/>
    <mergeCell ref="K168:M168"/>
    <mergeCell ref="N168:P168"/>
    <mergeCell ref="Q168:R168"/>
    <mergeCell ref="B167:H167"/>
    <mergeCell ref="I167:J167"/>
    <mergeCell ref="K167:M167"/>
    <mergeCell ref="N167:P167"/>
    <mergeCell ref="Q167:R167"/>
    <mergeCell ref="B166:H166"/>
    <mergeCell ref="I166:J166"/>
    <mergeCell ref="K166:M166"/>
    <mergeCell ref="N166:P166"/>
    <mergeCell ref="Q166:R166"/>
    <mergeCell ref="B165:H165"/>
    <mergeCell ref="I165:J165"/>
    <mergeCell ref="K165:M165"/>
    <mergeCell ref="N165:P165"/>
    <mergeCell ref="Q165:R165"/>
    <mergeCell ref="B164:H164"/>
    <mergeCell ref="I164:J164"/>
    <mergeCell ref="K164:M164"/>
    <mergeCell ref="N164:P164"/>
    <mergeCell ref="Q164:R164"/>
    <mergeCell ref="B163:H163"/>
    <mergeCell ref="I163:J163"/>
    <mergeCell ref="K163:M163"/>
    <mergeCell ref="N163:P163"/>
    <mergeCell ref="Q163:R163"/>
    <mergeCell ref="B162:H162"/>
    <mergeCell ref="I162:J162"/>
    <mergeCell ref="K162:M162"/>
    <mergeCell ref="N162:P162"/>
    <mergeCell ref="Q162:R162"/>
    <mergeCell ref="B161:H161"/>
    <mergeCell ref="I161:J161"/>
    <mergeCell ref="K161:M161"/>
    <mergeCell ref="N161:P161"/>
    <mergeCell ref="Q161:R161"/>
    <mergeCell ref="B158:H158"/>
    <mergeCell ref="I158:J158"/>
    <mergeCell ref="K158:M158"/>
    <mergeCell ref="N158:P158"/>
    <mergeCell ref="Q158:R158"/>
    <mergeCell ref="B157:H157"/>
    <mergeCell ref="I157:J157"/>
    <mergeCell ref="K157:M157"/>
    <mergeCell ref="N157:P157"/>
    <mergeCell ref="Q157:R157"/>
    <mergeCell ref="B156:H156"/>
    <mergeCell ref="I156:J156"/>
    <mergeCell ref="K156:M156"/>
    <mergeCell ref="N156:P156"/>
    <mergeCell ref="Q156:R156"/>
    <mergeCell ref="B160:H160"/>
    <mergeCell ref="I160:J160"/>
    <mergeCell ref="K160:M160"/>
    <mergeCell ref="N160:P160"/>
    <mergeCell ref="Q160:R160"/>
    <mergeCell ref="B155:H155"/>
    <mergeCell ref="I155:J155"/>
    <mergeCell ref="K155:M155"/>
    <mergeCell ref="N155:P155"/>
    <mergeCell ref="Q155:R155"/>
    <mergeCell ref="B154:H154"/>
    <mergeCell ref="I154:J154"/>
    <mergeCell ref="K154:M154"/>
    <mergeCell ref="N154:P154"/>
    <mergeCell ref="Q154:R154"/>
    <mergeCell ref="B153:H153"/>
    <mergeCell ref="I153:J153"/>
    <mergeCell ref="K153:M153"/>
    <mergeCell ref="N153:P153"/>
    <mergeCell ref="Q153:R153"/>
    <mergeCell ref="B152:H152"/>
    <mergeCell ref="I152:J152"/>
    <mergeCell ref="K152:M152"/>
    <mergeCell ref="N152:P152"/>
    <mergeCell ref="Q152:R152"/>
    <mergeCell ref="B151:H151"/>
    <mergeCell ref="I151:J151"/>
    <mergeCell ref="K151:M151"/>
    <mergeCell ref="N151:P151"/>
    <mergeCell ref="Q151:R151"/>
    <mergeCell ref="B150:H150"/>
    <mergeCell ref="I150:J150"/>
    <mergeCell ref="K150:M150"/>
    <mergeCell ref="N150:P150"/>
    <mergeCell ref="Q150:R150"/>
    <mergeCell ref="B149:H149"/>
    <mergeCell ref="I149:J149"/>
    <mergeCell ref="K149:M149"/>
    <mergeCell ref="N149:P149"/>
    <mergeCell ref="Q149:R149"/>
    <mergeCell ref="B148:H148"/>
    <mergeCell ref="I148:J148"/>
    <mergeCell ref="K148:M148"/>
    <mergeCell ref="N148:P148"/>
    <mergeCell ref="Q148:R148"/>
    <mergeCell ref="B147:H147"/>
    <mergeCell ref="I147:J147"/>
    <mergeCell ref="K147:M147"/>
    <mergeCell ref="N147:P147"/>
    <mergeCell ref="Q147:R147"/>
    <mergeCell ref="B146:H146"/>
    <mergeCell ref="I146:J146"/>
    <mergeCell ref="K146:M146"/>
    <mergeCell ref="N146:P146"/>
    <mergeCell ref="Q146:R146"/>
    <mergeCell ref="B145:H145"/>
    <mergeCell ref="I145:J145"/>
    <mergeCell ref="K145:M145"/>
    <mergeCell ref="N145:P145"/>
    <mergeCell ref="Q145:R145"/>
    <mergeCell ref="B144:H144"/>
    <mergeCell ref="I144:J144"/>
    <mergeCell ref="K144:M144"/>
    <mergeCell ref="N144:P144"/>
    <mergeCell ref="Q144:R144"/>
    <mergeCell ref="B143:H143"/>
    <mergeCell ref="I143:J143"/>
    <mergeCell ref="K143:M143"/>
    <mergeCell ref="N143:P143"/>
    <mergeCell ref="Q143:R143"/>
    <mergeCell ref="B142:H142"/>
    <mergeCell ref="I142:J142"/>
    <mergeCell ref="K142:M142"/>
    <mergeCell ref="N142:P142"/>
    <mergeCell ref="Q142:R142"/>
    <mergeCell ref="B141:H141"/>
    <mergeCell ref="I141:J141"/>
    <mergeCell ref="K141:M141"/>
    <mergeCell ref="N141:P141"/>
    <mergeCell ref="Q141:R141"/>
    <mergeCell ref="B140:H140"/>
    <mergeCell ref="I140:J140"/>
    <mergeCell ref="K140:M140"/>
    <mergeCell ref="N140:P140"/>
    <mergeCell ref="Q140:R140"/>
    <mergeCell ref="B137:H137"/>
    <mergeCell ref="I137:J137"/>
    <mergeCell ref="K137:M137"/>
    <mergeCell ref="N137:P137"/>
    <mergeCell ref="Q137:R137"/>
    <mergeCell ref="B136:H136"/>
    <mergeCell ref="I136:J136"/>
    <mergeCell ref="K136:M136"/>
    <mergeCell ref="N136:P136"/>
    <mergeCell ref="Q136:R136"/>
    <mergeCell ref="B135:H135"/>
    <mergeCell ref="I135:J135"/>
    <mergeCell ref="K135:M135"/>
    <mergeCell ref="N135:P135"/>
    <mergeCell ref="Q135:R135"/>
    <mergeCell ref="B134:H134"/>
    <mergeCell ref="I134:J134"/>
    <mergeCell ref="K134:M134"/>
    <mergeCell ref="N134:P134"/>
    <mergeCell ref="Q134:R134"/>
    <mergeCell ref="B133:H133"/>
    <mergeCell ref="I133:J133"/>
    <mergeCell ref="K133:M133"/>
    <mergeCell ref="N133:P133"/>
    <mergeCell ref="Q133:R133"/>
    <mergeCell ref="B132:H132"/>
    <mergeCell ref="I132:J132"/>
    <mergeCell ref="K132:M132"/>
    <mergeCell ref="N132:P132"/>
    <mergeCell ref="Q132:R132"/>
    <mergeCell ref="B131:H131"/>
    <mergeCell ref="I131:J131"/>
    <mergeCell ref="K131:M131"/>
    <mergeCell ref="N131:P131"/>
    <mergeCell ref="Q131:R131"/>
    <mergeCell ref="B130:H130"/>
    <mergeCell ref="I130:J130"/>
    <mergeCell ref="K130:M130"/>
    <mergeCell ref="N130:P130"/>
    <mergeCell ref="Q130:R130"/>
    <mergeCell ref="B129:H129"/>
    <mergeCell ref="I129:J129"/>
    <mergeCell ref="K129:M129"/>
    <mergeCell ref="N129:P129"/>
    <mergeCell ref="Q129:R129"/>
    <mergeCell ref="B128:H128"/>
    <mergeCell ref="I128:J128"/>
    <mergeCell ref="K128:M128"/>
    <mergeCell ref="N128:P128"/>
    <mergeCell ref="Q128:R128"/>
    <mergeCell ref="B127:H127"/>
    <mergeCell ref="I127:J127"/>
    <mergeCell ref="K127:M127"/>
    <mergeCell ref="N127:P127"/>
    <mergeCell ref="Q127:R127"/>
    <mergeCell ref="B126:H126"/>
    <mergeCell ref="I126:J126"/>
    <mergeCell ref="K126:M126"/>
    <mergeCell ref="N126:P126"/>
    <mergeCell ref="Q126:R126"/>
    <mergeCell ref="B125:H125"/>
    <mergeCell ref="I125:J125"/>
    <mergeCell ref="K125:M125"/>
    <mergeCell ref="N125:P125"/>
    <mergeCell ref="Q125:R125"/>
    <mergeCell ref="B124:H124"/>
    <mergeCell ref="I124:J124"/>
    <mergeCell ref="K124:M124"/>
    <mergeCell ref="N124:P124"/>
    <mergeCell ref="Q124:R124"/>
    <mergeCell ref="B123:H123"/>
    <mergeCell ref="I123:J123"/>
    <mergeCell ref="K123:M123"/>
    <mergeCell ref="N123:P123"/>
    <mergeCell ref="Q123:R123"/>
    <mergeCell ref="B122:H122"/>
    <mergeCell ref="I122:J122"/>
    <mergeCell ref="K122:M122"/>
    <mergeCell ref="N122:P122"/>
    <mergeCell ref="Q122:R122"/>
    <mergeCell ref="B121:H121"/>
    <mergeCell ref="I121:J121"/>
    <mergeCell ref="K121:M121"/>
    <mergeCell ref="N121:P121"/>
    <mergeCell ref="Q121:R121"/>
    <mergeCell ref="B120:H120"/>
    <mergeCell ref="I120:J120"/>
    <mergeCell ref="K120:M120"/>
    <mergeCell ref="N120:P120"/>
    <mergeCell ref="Q120:R120"/>
    <mergeCell ref="B119:H119"/>
    <mergeCell ref="I119:J119"/>
    <mergeCell ref="K119:M119"/>
    <mergeCell ref="N119:P119"/>
    <mergeCell ref="Q119:R119"/>
    <mergeCell ref="B118:H118"/>
    <mergeCell ref="I118:J118"/>
    <mergeCell ref="K118:M118"/>
    <mergeCell ref="N118:P118"/>
    <mergeCell ref="Q118:R118"/>
    <mergeCell ref="B117:H117"/>
    <mergeCell ref="I117:J117"/>
    <mergeCell ref="K117:M117"/>
    <mergeCell ref="N117:P117"/>
    <mergeCell ref="Q117:R117"/>
    <mergeCell ref="B116:H116"/>
    <mergeCell ref="I116:J116"/>
    <mergeCell ref="K116:M116"/>
    <mergeCell ref="N116:P116"/>
    <mergeCell ref="Q116:R116"/>
    <mergeCell ref="B115:H115"/>
    <mergeCell ref="I115:J115"/>
    <mergeCell ref="K115:M115"/>
    <mergeCell ref="N115:P115"/>
    <mergeCell ref="Q115:R115"/>
    <mergeCell ref="B114:H114"/>
    <mergeCell ref="I114:J114"/>
    <mergeCell ref="K114:M114"/>
    <mergeCell ref="N114:P114"/>
    <mergeCell ref="Q114:R114"/>
    <mergeCell ref="B113:H113"/>
    <mergeCell ref="I113:J113"/>
    <mergeCell ref="K113:M113"/>
    <mergeCell ref="N113:P113"/>
    <mergeCell ref="Q113:R113"/>
    <mergeCell ref="B112:H112"/>
    <mergeCell ref="I112:J112"/>
    <mergeCell ref="K112:M112"/>
    <mergeCell ref="N112:P112"/>
    <mergeCell ref="Q112:R112"/>
    <mergeCell ref="B111:H111"/>
    <mergeCell ref="I111:J111"/>
    <mergeCell ref="K111:M111"/>
    <mergeCell ref="N111:P111"/>
    <mergeCell ref="Q111:R111"/>
    <mergeCell ref="B110:H110"/>
    <mergeCell ref="I110:J110"/>
    <mergeCell ref="K110:M110"/>
    <mergeCell ref="N110:P110"/>
    <mergeCell ref="Q110:R110"/>
    <mergeCell ref="B109:H109"/>
    <mergeCell ref="I109:J109"/>
    <mergeCell ref="K109:M109"/>
    <mergeCell ref="N109:P109"/>
    <mergeCell ref="Q109:R109"/>
    <mergeCell ref="B108:H108"/>
    <mergeCell ref="I108:J108"/>
    <mergeCell ref="K108:M108"/>
    <mergeCell ref="N108:P108"/>
    <mergeCell ref="Q108:R108"/>
    <mergeCell ref="B107:H107"/>
    <mergeCell ref="I107:J107"/>
    <mergeCell ref="K107:M107"/>
    <mergeCell ref="N107:P107"/>
    <mergeCell ref="Q107:R107"/>
    <mergeCell ref="B106:H106"/>
    <mergeCell ref="I106:J106"/>
    <mergeCell ref="K106:M106"/>
    <mergeCell ref="N106:P106"/>
    <mergeCell ref="Q106:R106"/>
    <mergeCell ref="B105:H105"/>
    <mergeCell ref="I105:J105"/>
    <mergeCell ref="K105:M105"/>
    <mergeCell ref="N105:P105"/>
    <mergeCell ref="Q105:R105"/>
    <mergeCell ref="B104:H104"/>
    <mergeCell ref="I104:J104"/>
    <mergeCell ref="K104:M104"/>
    <mergeCell ref="N104:P104"/>
    <mergeCell ref="Q104:R104"/>
    <mergeCell ref="B103:H103"/>
    <mergeCell ref="I103:J103"/>
    <mergeCell ref="K103:M103"/>
    <mergeCell ref="N103:P103"/>
    <mergeCell ref="Q103:R103"/>
    <mergeCell ref="B102:H102"/>
    <mergeCell ref="I102:J102"/>
    <mergeCell ref="K102:M102"/>
    <mergeCell ref="N102:P102"/>
    <mergeCell ref="Q102:R102"/>
    <mergeCell ref="B101:H101"/>
    <mergeCell ref="I101:J101"/>
    <mergeCell ref="K101:M101"/>
    <mergeCell ref="N101:P101"/>
    <mergeCell ref="Q101:R101"/>
    <mergeCell ref="B100:H100"/>
    <mergeCell ref="I100:J100"/>
    <mergeCell ref="K100:M100"/>
    <mergeCell ref="N100:P100"/>
    <mergeCell ref="Q100:R100"/>
    <mergeCell ref="B99:H99"/>
    <mergeCell ref="I99:J99"/>
    <mergeCell ref="K99:M99"/>
    <mergeCell ref="N99:P99"/>
    <mergeCell ref="Q99:R99"/>
    <mergeCell ref="B98:H98"/>
    <mergeCell ref="I98:J98"/>
    <mergeCell ref="K98:M98"/>
    <mergeCell ref="N98:P98"/>
    <mergeCell ref="Q98:R98"/>
    <mergeCell ref="B97:H97"/>
    <mergeCell ref="I97:J97"/>
    <mergeCell ref="K97:M97"/>
    <mergeCell ref="N97:P97"/>
    <mergeCell ref="Q97:R97"/>
    <mergeCell ref="B96:H96"/>
    <mergeCell ref="I96:J96"/>
    <mergeCell ref="K96:M96"/>
    <mergeCell ref="N96:P96"/>
    <mergeCell ref="Q96:R96"/>
    <mergeCell ref="B95:H95"/>
    <mergeCell ref="I95:J95"/>
    <mergeCell ref="K95:M95"/>
    <mergeCell ref="N95:P95"/>
    <mergeCell ref="Q95:R95"/>
    <mergeCell ref="B94:H94"/>
    <mergeCell ref="I94:J94"/>
    <mergeCell ref="K94:M94"/>
    <mergeCell ref="N94:P94"/>
    <mergeCell ref="Q94:R94"/>
    <mergeCell ref="B93:H93"/>
    <mergeCell ref="I93:J93"/>
    <mergeCell ref="K93:M93"/>
    <mergeCell ref="N93:P93"/>
    <mergeCell ref="Q93:R93"/>
    <mergeCell ref="B92:H92"/>
    <mergeCell ref="I92:J92"/>
    <mergeCell ref="K92:M92"/>
    <mergeCell ref="N92:P92"/>
    <mergeCell ref="Q92:R92"/>
    <mergeCell ref="B91:H91"/>
    <mergeCell ref="I91:J91"/>
    <mergeCell ref="K91:M91"/>
    <mergeCell ref="N91:P91"/>
    <mergeCell ref="Q91:R91"/>
    <mergeCell ref="B90:H90"/>
    <mergeCell ref="I90:J90"/>
    <mergeCell ref="K90:M90"/>
    <mergeCell ref="N90:P90"/>
    <mergeCell ref="Q90:R90"/>
    <mergeCell ref="B89:H89"/>
    <mergeCell ref="I89:J89"/>
    <mergeCell ref="K89:M89"/>
    <mergeCell ref="N89:P89"/>
    <mergeCell ref="Q89:R89"/>
    <mergeCell ref="B86:H86"/>
    <mergeCell ref="I86:J86"/>
    <mergeCell ref="K86:M86"/>
    <mergeCell ref="N86:P86"/>
    <mergeCell ref="Q86:R86"/>
    <mergeCell ref="B85:H85"/>
    <mergeCell ref="I85:J85"/>
    <mergeCell ref="K85:M85"/>
    <mergeCell ref="N85:P85"/>
    <mergeCell ref="Q85:R85"/>
    <mergeCell ref="B84:H84"/>
    <mergeCell ref="I84:J84"/>
    <mergeCell ref="K84:M84"/>
    <mergeCell ref="N84:P84"/>
    <mergeCell ref="Q84:R84"/>
    <mergeCell ref="B87:H87"/>
    <mergeCell ref="I87:J87"/>
    <mergeCell ref="K87:M87"/>
    <mergeCell ref="N87:P87"/>
    <mergeCell ref="Q87:R87"/>
    <mergeCell ref="B88:H88"/>
    <mergeCell ref="I88:J88"/>
    <mergeCell ref="K88:M88"/>
    <mergeCell ref="N88:P88"/>
    <mergeCell ref="Q88:R88"/>
    <mergeCell ref="B83:H83"/>
    <mergeCell ref="I83:J83"/>
    <mergeCell ref="K83:M83"/>
    <mergeCell ref="N83:P83"/>
    <mergeCell ref="Q83:R83"/>
    <mergeCell ref="B80:H80"/>
    <mergeCell ref="I80:J80"/>
    <mergeCell ref="K80:M80"/>
    <mergeCell ref="N80:P80"/>
    <mergeCell ref="Q80:R80"/>
    <mergeCell ref="B79:H79"/>
    <mergeCell ref="I79:J79"/>
    <mergeCell ref="K79:M79"/>
    <mergeCell ref="N79:P79"/>
    <mergeCell ref="Q79:R79"/>
    <mergeCell ref="B78:H78"/>
    <mergeCell ref="I78:J78"/>
    <mergeCell ref="K78:M78"/>
    <mergeCell ref="N78:P78"/>
    <mergeCell ref="Q78:R78"/>
    <mergeCell ref="J81:K81"/>
    <mergeCell ref="J82:K82"/>
    <mergeCell ref="G81:H81"/>
    <mergeCell ref="B77:H77"/>
    <mergeCell ref="I77:J77"/>
    <mergeCell ref="K77:M77"/>
    <mergeCell ref="N77:P77"/>
    <mergeCell ref="Q77:R77"/>
    <mergeCell ref="B76:H76"/>
    <mergeCell ref="I76:J76"/>
    <mergeCell ref="K76:M76"/>
    <mergeCell ref="N76:P76"/>
    <mergeCell ref="Q76:R76"/>
    <mergeCell ref="B75:H75"/>
    <mergeCell ref="I75:J75"/>
    <mergeCell ref="K75:M75"/>
    <mergeCell ref="N75:P75"/>
    <mergeCell ref="Q75:R75"/>
    <mergeCell ref="B74:H74"/>
    <mergeCell ref="I74:J74"/>
    <mergeCell ref="K74:M74"/>
    <mergeCell ref="N74:P74"/>
    <mergeCell ref="Q74:R74"/>
    <mergeCell ref="B73:H73"/>
    <mergeCell ref="I73:J73"/>
    <mergeCell ref="K73:M73"/>
    <mergeCell ref="N73:P73"/>
    <mergeCell ref="Q73:R73"/>
    <mergeCell ref="B72:H72"/>
    <mergeCell ref="I72:J72"/>
    <mergeCell ref="K72:M72"/>
    <mergeCell ref="N72:P72"/>
    <mergeCell ref="Q72:R72"/>
    <mergeCell ref="B71:H71"/>
    <mergeCell ref="I71:J71"/>
    <mergeCell ref="K71:M71"/>
    <mergeCell ref="N71:P71"/>
    <mergeCell ref="Q71:R71"/>
    <mergeCell ref="B70:H70"/>
    <mergeCell ref="I70:J70"/>
    <mergeCell ref="K70:M70"/>
    <mergeCell ref="N70:P70"/>
    <mergeCell ref="Q70:R70"/>
    <mergeCell ref="B69:H69"/>
    <mergeCell ref="I69:J69"/>
    <mergeCell ref="K69:M69"/>
    <mergeCell ref="N69:P69"/>
    <mergeCell ref="Q69:R69"/>
    <mergeCell ref="B68:H68"/>
    <mergeCell ref="I68:J68"/>
    <mergeCell ref="K68:M68"/>
    <mergeCell ref="N68:P68"/>
    <mergeCell ref="Q68:R68"/>
    <mergeCell ref="B67:H67"/>
    <mergeCell ref="I67:J67"/>
    <mergeCell ref="K67:M67"/>
    <mergeCell ref="N67:P67"/>
    <mergeCell ref="Q67:R67"/>
    <mergeCell ref="B66:H66"/>
    <mergeCell ref="I66:J66"/>
    <mergeCell ref="K66:M66"/>
    <mergeCell ref="N66:P66"/>
    <mergeCell ref="Q66:R66"/>
    <mergeCell ref="B65:H65"/>
    <mergeCell ref="I65:J65"/>
    <mergeCell ref="K65:M65"/>
    <mergeCell ref="N65:P65"/>
    <mergeCell ref="Q65:R65"/>
    <mergeCell ref="B64:H64"/>
    <mergeCell ref="I64:J64"/>
    <mergeCell ref="K64:M64"/>
    <mergeCell ref="N64:P64"/>
    <mergeCell ref="Q64:R64"/>
    <mergeCell ref="B63:H63"/>
    <mergeCell ref="I63:J63"/>
    <mergeCell ref="K63:M63"/>
    <mergeCell ref="N63:P63"/>
    <mergeCell ref="Q63:R63"/>
    <mergeCell ref="B62:H62"/>
    <mergeCell ref="I62:J62"/>
    <mergeCell ref="K62:M62"/>
    <mergeCell ref="N62:P62"/>
    <mergeCell ref="Q62:R62"/>
    <mergeCell ref="B61:H61"/>
    <mergeCell ref="I61:J61"/>
    <mergeCell ref="K61:M61"/>
    <mergeCell ref="N61:P61"/>
    <mergeCell ref="Q61:R61"/>
    <mergeCell ref="B60:H60"/>
    <mergeCell ref="I60:J60"/>
    <mergeCell ref="K60:M60"/>
    <mergeCell ref="N60:P60"/>
    <mergeCell ref="Q60:R60"/>
    <mergeCell ref="B59:H59"/>
    <mergeCell ref="I59:J59"/>
    <mergeCell ref="K59:M59"/>
    <mergeCell ref="N59:P59"/>
    <mergeCell ref="Q59:R59"/>
    <mergeCell ref="B58:H58"/>
    <mergeCell ref="I58:J58"/>
    <mergeCell ref="K58:M58"/>
    <mergeCell ref="N58:P58"/>
    <mergeCell ref="Q58:R58"/>
    <mergeCell ref="B57:H57"/>
    <mergeCell ref="I57:J57"/>
    <mergeCell ref="K57:M57"/>
    <mergeCell ref="N57:P57"/>
    <mergeCell ref="Q57:R57"/>
    <mergeCell ref="B56:H56"/>
    <mergeCell ref="I56:J56"/>
    <mergeCell ref="K56:M56"/>
    <mergeCell ref="N56:P56"/>
    <mergeCell ref="Q56:R56"/>
    <mergeCell ref="B55:H55"/>
    <mergeCell ref="I55:J55"/>
    <mergeCell ref="K55:M55"/>
    <mergeCell ref="N55:P55"/>
    <mergeCell ref="Q55:R55"/>
    <mergeCell ref="B54:H54"/>
    <mergeCell ref="I54:J54"/>
    <mergeCell ref="K54:M54"/>
    <mergeCell ref="N54:P54"/>
    <mergeCell ref="Q54:R54"/>
    <mergeCell ref="B53:H53"/>
    <mergeCell ref="I53:J53"/>
    <mergeCell ref="K53:M53"/>
    <mergeCell ref="N53:P53"/>
    <mergeCell ref="Q53:R53"/>
    <mergeCell ref="B52:H52"/>
    <mergeCell ref="I52:J52"/>
    <mergeCell ref="K52:M52"/>
    <mergeCell ref="N52:P52"/>
    <mergeCell ref="Q52:R52"/>
    <mergeCell ref="B51:H51"/>
    <mergeCell ref="I51:J51"/>
    <mergeCell ref="K51:M51"/>
    <mergeCell ref="N51:P51"/>
    <mergeCell ref="Q51:R51"/>
    <mergeCell ref="B50:H50"/>
    <mergeCell ref="I50:J50"/>
    <mergeCell ref="K50:M50"/>
    <mergeCell ref="N50:P50"/>
    <mergeCell ref="Q50:R50"/>
    <mergeCell ref="B49:H49"/>
    <mergeCell ref="I49:J49"/>
    <mergeCell ref="K49:M49"/>
    <mergeCell ref="N49:P49"/>
    <mergeCell ref="Q49:R49"/>
    <mergeCell ref="B48:H48"/>
    <mergeCell ref="I48:J48"/>
    <mergeCell ref="K48:M48"/>
    <mergeCell ref="N48:P48"/>
    <mergeCell ref="Q48:R48"/>
    <mergeCell ref="B47:H47"/>
    <mergeCell ref="I47:J47"/>
    <mergeCell ref="K47:M47"/>
    <mergeCell ref="N47:P47"/>
    <mergeCell ref="Q47:R47"/>
    <mergeCell ref="B46:H46"/>
    <mergeCell ref="I46:J46"/>
    <mergeCell ref="K46:M46"/>
    <mergeCell ref="N46:P46"/>
    <mergeCell ref="Q46:R46"/>
    <mergeCell ref="B45:H45"/>
    <mergeCell ref="I45:J45"/>
    <mergeCell ref="K45:M45"/>
    <mergeCell ref="N45:P45"/>
    <mergeCell ref="Q45:R45"/>
    <mergeCell ref="B44:H44"/>
    <mergeCell ref="I44:J44"/>
    <mergeCell ref="K44:M44"/>
    <mergeCell ref="N44:P44"/>
    <mergeCell ref="Q44:R44"/>
    <mergeCell ref="B43:H43"/>
    <mergeCell ref="I43:J43"/>
    <mergeCell ref="K43:M43"/>
    <mergeCell ref="N43:P43"/>
    <mergeCell ref="Q43:R43"/>
    <mergeCell ref="B42:H42"/>
    <mergeCell ref="I42:J42"/>
    <mergeCell ref="K42:M42"/>
    <mergeCell ref="N42:P42"/>
    <mergeCell ref="Q42:R42"/>
    <mergeCell ref="B41:H41"/>
    <mergeCell ref="I41:J41"/>
    <mergeCell ref="K41:M41"/>
    <mergeCell ref="N41:P41"/>
    <mergeCell ref="Q41:R41"/>
    <mergeCell ref="B40:H40"/>
    <mergeCell ref="I40:J40"/>
    <mergeCell ref="K40:M40"/>
    <mergeCell ref="N40:P40"/>
    <mergeCell ref="Q40:R40"/>
    <mergeCell ref="B39:H39"/>
    <mergeCell ref="I39:J39"/>
    <mergeCell ref="K39:M39"/>
    <mergeCell ref="N39:P39"/>
    <mergeCell ref="Q39:R39"/>
    <mergeCell ref="B38:H38"/>
    <mergeCell ref="I38:J38"/>
    <mergeCell ref="K38:M38"/>
    <mergeCell ref="N38:P38"/>
    <mergeCell ref="Q38:R38"/>
    <mergeCell ref="B37:H37"/>
    <mergeCell ref="I37:J37"/>
    <mergeCell ref="K37:M37"/>
    <mergeCell ref="N37:P37"/>
    <mergeCell ref="Q37:R37"/>
    <mergeCell ref="B36:H36"/>
    <mergeCell ref="I36:J36"/>
    <mergeCell ref="K36:M36"/>
    <mergeCell ref="N36:P36"/>
    <mergeCell ref="Q36:R36"/>
    <mergeCell ref="B35:H35"/>
    <mergeCell ref="I35:J35"/>
    <mergeCell ref="K35:M35"/>
    <mergeCell ref="N35:P35"/>
    <mergeCell ref="Q35:R35"/>
    <mergeCell ref="B34:H34"/>
    <mergeCell ref="I34:J34"/>
    <mergeCell ref="K34:M34"/>
    <mergeCell ref="N34:P34"/>
    <mergeCell ref="Q34:R34"/>
    <mergeCell ref="B33:H33"/>
    <mergeCell ref="I33:J33"/>
    <mergeCell ref="K33:M33"/>
    <mergeCell ref="N33:P33"/>
    <mergeCell ref="Q33:R33"/>
    <mergeCell ref="B32:H32"/>
    <mergeCell ref="I32:J32"/>
    <mergeCell ref="K32:M32"/>
    <mergeCell ref="N32:P32"/>
    <mergeCell ref="Q32:R32"/>
    <mergeCell ref="B31:H31"/>
    <mergeCell ref="I31:J31"/>
    <mergeCell ref="K31:M31"/>
    <mergeCell ref="N31:P31"/>
    <mergeCell ref="Q31:R31"/>
    <mergeCell ref="B30:H30"/>
    <mergeCell ref="I30:J30"/>
    <mergeCell ref="K30:M30"/>
    <mergeCell ref="N30:P30"/>
    <mergeCell ref="Q30:R30"/>
    <mergeCell ref="B29:H29"/>
    <mergeCell ref="I29:J29"/>
    <mergeCell ref="K29:M29"/>
    <mergeCell ref="N29:P29"/>
    <mergeCell ref="Q29:R29"/>
    <mergeCell ref="B28:H28"/>
    <mergeCell ref="I28:J28"/>
    <mergeCell ref="K28:M28"/>
    <mergeCell ref="N28:P28"/>
    <mergeCell ref="Q28:R28"/>
    <mergeCell ref="B27:H27"/>
    <mergeCell ref="I27:J27"/>
    <mergeCell ref="K27:M27"/>
    <mergeCell ref="N27:P27"/>
    <mergeCell ref="Q27:R27"/>
    <mergeCell ref="B26:H26"/>
    <mergeCell ref="I26:J26"/>
    <mergeCell ref="K26:M26"/>
    <mergeCell ref="N26:P26"/>
    <mergeCell ref="Q26:R26"/>
    <mergeCell ref="Q19:R19"/>
    <mergeCell ref="B18:H18"/>
    <mergeCell ref="I18:J18"/>
    <mergeCell ref="K18:M18"/>
    <mergeCell ref="N18:P18"/>
    <mergeCell ref="Q18:R18"/>
    <mergeCell ref="B25:H25"/>
    <mergeCell ref="I25:J25"/>
    <mergeCell ref="K25:M25"/>
    <mergeCell ref="N25:P25"/>
    <mergeCell ref="Q25:R25"/>
    <mergeCell ref="B24:H24"/>
    <mergeCell ref="I24:J24"/>
    <mergeCell ref="K24:M24"/>
    <mergeCell ref="N24:P24"/>
    <mergeCell ref="Q24:R24"/>
    <mergeCell ref="B23:H23"/>
    <mergeCell ref="I23:J23"/>
    <mergeCell ref="K23:M23"/>
    <mergeCell ref="N23:P23"/>
    <mergeCell ref="Q23:R23"/>
    <mergeCell ref="B22:H22"/>
    <mergeCell ref="I22:J22"/>
    <mergeCell ref="K22:M22"/>
    <mergeCell ref="N22:P22"/>
    <mergeCell ref="Q22:R22"/>
    <mergeCell ref="B11:H11"/>
    <mergeCell ref="I11:J11"/>
    <mergeCell ref="K11:M11"/>
    <mergeCell ref="N11:P11"/>
    <mergeCell ref="Q11:R11"/>
    <mergeCell ref="B10:H10"/>
    <mergeCell ref="I10:J10"/>
    <mergeCell ref="K10:M10"/>
    <mergeCell ref="N10:P10"/>
    <mergeCell ref="Q10:R10"/>
    <mergeCell ref="B17:H17"/>
    <mergeCell ref="I17:J17"/>
    <mergeCell ref="K17:M17"/>
    <mergeCell ref="N17:P17"/>
    <mergeCell ref="Q17:R17"/>
    <mergeCell ref="B16:H16"/>
    <mergeCell ref="I16:J16"/>
    <mergeCell ref="K16:M16"/>
    <mergeCell ref="N16:P16"/>
    <mergeCell ref="Q16:R16"/>
    <mergeCell ref="B15:H15"/>
    <mergeCell ref="I15:J15"/>
    <mergeCell ref="K15:M15"/>
    <mergeCell ref="N15:P15"/>
    <mergeCell ref="Q15:R15"/>
    <mergeCell ref="B14:H14"/>
    <mergeCell ref="I14:J14"/>
    <mergeCell ref="K14:M14"/>
    <mergeCell ref="N14:P14"/>
    <mergeCell ref="Q14:R14"/>
    <mergeCell ref="G138:H138"/>
    <mergeCell ref="J138:K138"/>
    <mergeCell ref="J139:K139"/>
    <mergeCell ref="B159:H159"/>
    <mergeCell ref="I159:J159"/>
    <mergeCell ref="K159:M159"/>
    <mergeCell ref="N159:P159"/>
    <mergeCell ref="Q159:R159"/>
    <mergeCell ref="B13:H13"/>
    <mergeCell ref="I13:J13"/>
    <mergeCell ref="K13:M13"/>
    <mergeCell ref="N13:P13"/>
    <mergeCell ref="Q13:R13"/>
    <mergeCell ref="B12:H12"/>
    <mergeCell ref="I12:J12"/>
    <mergeCell ref="K12:M12"/>
    <mergeCell ref="N12:P12"/>
    <mergeCell ref="Q12:R12"/>
    <mergeCell ref="B21:H21"/>
    <mergeCell ref="I21:J21"/>
    <mergeCell ref="K21:M21"/>
    <mergeCell ref="N21:P21"/>
    <mergeCell ref="Q21:R21"/>
    <mergeCell ref="B20:H20"/>
    <mergeCell ref="I20:J20"/>
    <mergeCell ref="K20:M20"/>
    <mergeCell ref="N20:P20"/>
    <mergeCell ref="Q20:R20"/>
    <mergeCell ref="B19:H19"/>
    <mergeCell ref="I19:J19"/>
    <mergeCell ref="K19:M19"/>
    <mergeCell ref="N19:P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Prih.i rash.po ekon.klasif.</vt:lpstr>
      <vt:lpstr>Izvori financiranja</vt:lpstr>
      <vt:lpstr>FUnkcijska klasifikacija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2025-03-28T07:22:30Z</cp:lastPrinted>
  <dcterms:created xsi:type="dcterms:W3CDTF">2024-05-17T10:49:16Z</dcterms:created>
  <dcterms:modified xsi:type="dcterms:W3CDTF">2025-03-28T07:23:38Z</dcterms:modified>
</cp:coreProperties>
</file>